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6605" windowHeight="9435"/>
  </bookViews>
  <sheets>
    <sheet name="Итог конкурса" sheetId="17" r:id="rId1"/>
    <sheet name="Член жюри 1" sheetId="16" r:id="rId2"/>
    <sheet name="Член жюри 2" sheetId="15" r:id="rId3"/>
    <sheet name="Член жюри 3" sheetId="14" r:id="rId4"/>
    <sheet name="Член жюри 4" sheetId="18" r:id="rId5"/>
  </sheets>
  <definedNames>
    <definedName name="_xlnm._FilterDatabase" localSheetId="0" hidden="1">'Итог конкурса'!$B$4:$J$43</definedName>
    <definedName name="_xlnm._FilterDatabase" localSheetId="1" hidden="1">'Член жюри 1'!$B$4:$M$56</definedName>
    <definedName name="_xlnm._FilterDatabase" localSheetId="2" hidden="1">'Член жюри 2'!$B$4:$M$58</definedName>
    <definedName name="_xlnm._FilterDatabase" localSheetId="3" hidden="1">'Член жюри 3'!$B$4:$M$56</definedName>
  </definedNames>
  <calcPr calcId="145621"/>
</workbook>
</file>

<file path=xl/calcChain.xml><?xml version="1.0" encoding="utf-8"?>
<calcChain xmlns="http://schemas.openxmlformats.org/spreadsheetml/2006/main">
  <c r="M56" i="18" l="1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M4" i="18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6" i="14"/>
  <c r="M5" i="14"/>
  <c r="M7" i="14" s="1"/>
  <c r="M4" i="14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J40" i="17" l="1"/>
  <c r="J7" i="17"/>
  <c r="J6" i="17"/>
  <c r="J12" i="17"/>
  <c r="J18" i="17"/>
  <c r="J19" i="17"/>
  <c r="J42" i="17"/>
  <c r="J16" i="17"/>
  <c r="J41" i="17"/>
  <c r="J13" i="17"/>
  <c r="J30" i="17"/>
  <c r="J9" i="17"/>
  <c r="J8" i="17"/>
  <c r="J25" i="17"/>
  <c r="J34" i="17"/>
  <c r="J5" i="17"/>
  <c r="J38" i="17"/>
  <c r="J26" i="17"/>
  <c r="J35" i="17"/>
  <c r="J27" i="17"/>
  <c r="J29" i="17"/>
  <c r="J20" i="17"/>
  <c r="J39" i="17"/>
  <c r="J23" i="17"/>
  <c r="J24" i="17"/>
  <c r="J11" i="17"/>
  <c r="J15" i="17"/>
  <c r="J14" i="17"/>
  <c r="J28" i="17"/>
  <c r="J32" i="17"/>
  <c r="J37" i="17"/>
  <c r="J36" i="17"/>
  <c r="J21" i="17"/>
  <c r="J10" i="17"/>
  <c r="J33" i="17"/>
  <c r="J22" i="17"/>
  <c r="J17" i="17"/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" i="16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6" i="16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6" i="16"/>
  <c r="A47" i="16" s="1"/>
  <c r="A48" i="16" s="1"/>
  <c r="A49" i="16" s="1"/>
  <c r="A50" i="16" s="1"/>
  <c r="A51" i="16" s="1"/>
  <c r="A52" i="16" s="1"/>
  <c r="A53" i="16" s="1"/>
  <c r="A54" i="16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</calcChain>
</file>

<file path=xl/sharedStrings.xml><?xml version="1.0" encoding="utf-8"?>
<sst xmlns="http://schemas.openxmlformats.org/spreadsheetml/2006/main" count="1134" uniqueCount="201">
  <si>
    <t xml:space="preserve">Фамилия Имя </t>
  </si>
  <si>
    <t>Тема доклада</t>
  </si>
  <si>
    <t>характеристика объекта</t>
  </si>
  <si>
    <t>техника исследования</t>
  </si>
  <si>
    <t>Штрафные баллы и бонусы</t>
  </si>
  <si>
    <t>Сумма баллов</t>
  </si>
  <si>
    <t>Награждение</t>
  </si>
  <si>
    <t>Критерии оценивания</t>
  </si>
  <si>
    <t>актуальность и практическая значимость</t>
  </si>
  <si>
    <t>оформление, грамматика и стилистика</t>
  </si>
  <si>
    <t>постановка целей и задач</t>
  </si>
  <si>
    <t>соответствие и обоснованность выводов</t>
  </si>
  <si>
    <t>Комментарии</t>
  </si>
  <si>
    <t>Авдеева Мария, Черкасова Вера</t>
  </si>
  <si>
    <t>Снег как показатель чистоты воздуха</t>
  </si>
  <si>
    <t xml:space="preserve">Алапенкова Анна
Звонарева Полина 
</t>
  </si>
  <si>
    <t xml:space="preserve">Милютина Оксана Викторовна, Дордуля Елена Николаевна </t>
  </si>
  <si>
    <t>Эндемики Крыма</t>
  </si>
  <si>
    <t>Антименко Вадим</t>
  </si>
  <si>
    <t>Харченко Е.С.</t>
  </si>
  <si>
    <t>В поисках идеальной минеральной воды</t>
  </si>
  <si>
    <t>Белецкая Виктория</t>
  </si>
  <si>
    <t>Денисова Н.А.</t>
  </si>
  <si>
    <t>Химия в криминалистике</t>
  </si>
  <si>
    <t>Бобрешова Софья Денисовна</t>
  </si>
  <si>
    <t>Сравнительный анализ ассортимента, потребительских свойств и качества детских товаров</t>
  </si>
  <si>
    <t xml:space="preserve">
Звягина О.В., Кирьянова Е.В., Ветохина Я.В.</t>
  </si>
  <si>
    <t>Определение содержания танина в фиточаях</t>
  </si>
  <si>
    <t>Богданова Евгения</t>
  </si>
  <si>
    <t>Тюрина Т.И.</t>
  </si>
  <si>
    <t>Экологические системы парков города Воронежа</t>
  </si>
  <si>
    <t>Милютина О. В.</t>
  </si>
  <si>
    <t>Веретенникова У.,            Попова А.</t>
  </si>
  <si>
    <t>Какую воду мы пьём?</t>
  </si>
  <si>
    <t>Волков Артём Денисович</t>
  </si>
  <si>
    <t>Работы участников Международного конкурса "Химия и биология - основы жизни" (2025)</t>
  </si>
  <si>
    <t>Предзимние учеты птиц 
у города Павловска в 2024 г</t>
  </si>
  <si>
    <t>Химин Александр Николаевич</t>
  </si>
  <si>
    <t>Воронова Вероника</t>
  </si>
  <si>
    <t>Можно ли жить без химии?</t>
  </si>
  <si>
    <t>Образовательное учреждение</t>
  </si>
  <si>
    <t>Научный руководитель</t>
  </si>
  <si>
    <t xml:space="preserve">Галкина Мария
</t>
  </si>
  <si>
    <t xml:space="preserve">г. Воронеж МБОУ лицей №7
</t>
  </si>
  <si>
    <t>г. Воронеж ФГБОУ ВО Воронежский ГАУ, отд. СПО</t>
  </si>
  <si>
    <t>г. Воронеж МБОУ СОШ №5 имени К.П. Феоктистова</t>
  </si>
  <si>
    <t>г. Воронеж МБОУ СОШ №75</t>
  </si>
  <si>
    <t>Воронежская обл.  с. Новая Усмань МБОУ  "Новоусманский образовательный центр"</t>
  </si>
  <si>
    <t xml:space="preserve">Воронежская обл. г.Павловск МКОУ Павловская СОШ №2
</t>
  </si>
  <si>
    <t>г. Воронеж ВКК  МБОУ СОШ №40</t>
  </si>
  <si>
    <t xml:space="preserve">г. Воронеж МБОУ СОШ №5 имени К.П. Феоктистова
</t>
  </si>
  <si>
    <t>Шапошников Л.А.</t>
  </si>
  <si>
    <t xml:space="preserve">Предотвращение ферментативного окисления груш и яблок с помощью экстракта лука </t>
  </si>
  <si>
    <t>Гладышкина М.</t>
  </si>
  <si>
    <t>Воронежская обл. Хохольский район МБОУ “Костёнская СОШ”</t>
  </si>
  <si>
    <t>Гладышкина А.В.</t>
  </si>
  <si>
    <t>Контроль качества шоколада</t>
  </si>
  <si>
    <t>Гончаров Максим Александрович</t>
  </si>
  <si>
    <t xml:space="preserve">Оценка качества воды
 в реке Осередь 
</t>
  </si>
  <si>
    <t xml:space="preserve">Александра Бочарова, Катя Тяпкина, Настя Калинина, Даниил Григорьев,    Егор Онуфриев, Кащеева Дарья
</t>
  </si>
  <si>
    <t>Гредасова Виктория Александровна</t>
  </si>
  <si>
    <t>Здоровый образ жизни</t>
  </si>
  <si>
    <t>Разработка методов определения вторично переработанного пластика</t>
  </si>
  <si>
    <t xml:space="preserve">Грибанова Мария
</t>
  </si>
  <si>
    <t xml:space="preserve">Дружинина Арина Владимировна 
</t>
  </si>
  <si>
    <t>Качественное определение веществ в разных видах мороженого</t>
  </si>
  <si>
    <t xml:space="preserve">Енина К.
</t>
  </si>
  <si>
    <t xml:space="preserve">Ермакова Ева Максимовна </t>
  </si>
  <si>
    <t>Мазгал Галина Александровна</t>
  </si>
  <si>
    <t>Определение показателей качества растительных масел</t>
  </si>
  <si>
    <t xml:space="preserve">г. Воронеж МБОУ гимназия им.академика Н.Г.Басова </t>
  </si>
  <si>
    <t>Влияние кислотности поливочной воды на рост растений</t>
  </si>
  <si>
    <t>Лынова И.Ю.</t>
  </si>
  <si>
    <t>Звягина М.А.</t>
  </si>
  <si>
    <r>
      <t>ZnS+CuCl</t>
    </r>
    <r>
      <rPr>
        <vertAlign val="sub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 xml:space="preserve"> краска</t>
    </r>
  </si>
  <si>
    <t>Карлина Анна Алексеевна</t>
  </si>
  <si>
    <t>Строение и свойства органических веществ, их роль в биологических процессах</t>
  </si>
  <si>
    <t>Карманова Ульяна, Новоженова Елизавета</t>
  </si>
  <si>
    <t>«Совы» и «Жаворонки» или природа биологических ритмов</t>
  </si>
  <si>
    <t>Кокшарова Ирина Алексеевна</t>
  </si>
  <si>
    <t>Бензин</t>
  </si>
  <si>
    <t>Комарова Анастасия Владимировна</t>
  </si>
  <si>
    <t>Звягина О.В., Кирьянова Е.В., Ветохина Я.В.</t>
  </si>
  <si>
    <t>Влияние напитков разной кислотности на процессы пищеварения человека</t>
  </si>
  <si>
    <t>Краснонос Ксения Александровна</t>
  </si>
  <si>
    <t>Названия лекарственных растений и лекарственных средств в фармацевтической терминологии</t>
  </si>
  <si>
    <t>Наследникова Татьяна Анатольевна</t>
  </si>
  <si>
    <t>Липецкая обл. г.Усмань МБОУ СОШ №4 им. академика Н.Г.Басова</t>
  </si>
  <si>
    <t xml:space="preserve">Кулинич Юлия Александровна </t>
  </si>
  <si>
    <t>Железо в нашей жизни</t>
  </si>
  <si>
    <t xml:space="preserve">Курьянова Лика Александровна
</t>
  </si>
  <si>
    <t>Инструментальные методы исследования органических веществ</t>
  </si>
  <si>
    <t>Кушпелёва Анастасия</t>
  </si>
  <si>
    <t>ЭкоХлеб</t>
  </si>
  <si>
    <t>Лихачев И.В.</t>
  </si>
  <si>
    <t>Невидимые чернила</t>
  </si>
  <si>
    <t>Лободина Вера Константиновна</t>
  </si>
  <si>
    <t>г. Воронеж МБОУ  Образовательный центр «Содружество»</t>
  </si>
  <si>
    <t>Терентьева Юлия Юрьевна</t>
  </si>
  <si>
    <t>Исследование влияния шрота расторопши на органолептические характеристики и выход продукта, при включении ее в состав мясных рубленых полуфабрикатов</t>
  </si>
  <si>
    <t>Максимкина Елена</t>
  </si>
  <si>
    <t>Лубкова Н. Е., Чусова Н.С.</t>
  </si>
  <si>
    <t>Воронежская обл. г. Бобров МКОУ Бобровская СОШ №1</t>
  </si>
  <si>
    <t>Удивительный мир за стеклом</t>
  </si>
  <si>
    <t>Манкова Елена</t>
  </si>
  <si>
    <t>«Кола» или «Байкал», что лучше?</t>
  </si>
  <si>
    <t>Мануковская Варвара</t>
  </si>
  <si>
    <t>Химия внутри нас</t>
  </si>
  <si>
    <t>Махинова  Валерия  Сергеевна</t>
  </si>
  <si>
    <t>Яковлева Татьяна Васильевна</t>
  </si>
  <si>
    <t>г. Воронеж МБОУ СОШ №12</t>
  </si>
  <si>
    <t>Осведомленность подростков о ВИЧ-инфекции</t>
  </si>
  <si>
    <t>Милованова Ульяна Сергеевна</t>
  </si>
  <si>
    <t>Изучение скорости созревания винограда в условиях школьной лаборатории и факторов на нее влияющих</t>
  </si>
  <si>
    <t>Мухиддинова Ирода Низомиддиновна</t>
  </si>
  <si>
    <t>г. Воронеж МБОУ лицей №7</t>
  </si>
  <si>
    <t>Влияние магнитного поля на рост и развитие культурных растений</t>
  </si>
  <si>
    <t>Машарова О.М.</t>
  </si>
  <si>
    <t>Никитина Дарья Олеговна</t>
  </si>
  <si>
    <t>Экологические проблемы биосферы</t>
  </si>
  <si>
    <t>Осипенкова Диана</t>
  </si>
  <si>
    <t>Кислоты в природе и дома</t>
  </si>
  <si>
    <t xml:space="preserve">Порядина Софья Серафимовна </t>
  </si>
  <si>
    <t xml:space="preserve">Исследование пищи как фактора профилактического и целебного воздействия на организм подростка </t>
  </si>
  <si>
    <t>Пышкина Алиса</t>
  </si>
  <si>
    <t>Копейка рубль бережет</t>
  </si>
  <si>
    <t>Сахно Егор Кириллович</t>
  </si>
  <si>
    <t>Оценка качества воды в реке Битюг методом биоиндикации</t>
  </si>
  <si>
    <t xml:space="preserve">Воронежская обл. г.Павловск МКОУ Павловская СОШ №2 </t>
  </si>
  <si>
    <t>Синдеев Андрей Владимирович</t>
  </si>
  <si>
    <t>Учеты птицы в сосновых насаждениях Павловского Придонья весной 2024 г</t>
  </si>
  <si>
    <t xml:space="preserve">Сокольникова Д. С. </t>
  </si>
  <si>
    <t>Химия драгоценностей. Как отличить настоящие металлы от подделок</t>
  </si>
  <si>
    <t>Федюнина М., Землянухина Е.</t>
  </si>
  <si>
    <t>Герой войны, заметный только в микроскоп</t>
  </si>
  <si>
    <t>Филатова Ксения Александровна</t>
  </si>
  <si>
    <t xml:space="preserve">Методы исследования гидрохимического режима водоемов </t>
  </si>
  <si>
    <t>Хаймовская Е.Б</t>
  </si>
  <si>
    <t>Чудинова Марина Павловна</t>
  </si>
  <si>
    <t>Количественное определение биологически активных веществ в томатах различной окраски</t>
  </si>
  <si>
    <t>г. Воронеж МБОУ СОШ 67</t>
  </si>
  <si>
    <t>Строчилина Татьяна Владимировна</t>
  </si>
  <si>
    <t>Шакалова Елизавета Максимовн</t>
  </si>
  <si>
    <t>Лубкова Н. Е.</t>
  </si>
  <si>
    <t>Эффекты воздействия эмиссии электронных девайсов на живые организмы</t>
  </si>
  <si>
    <t>Шамаева Алина</t>
  </si>
  <si>
    <t>Щербинина Анастасия</t>
  </si>
  <si>
    <t xml:space="preserve">Проведение лабораторных анализов образцов почвы </t>
  </si>
  <si>
    <t>Санитарно-гигиеническая оценка почвы</t>
  </si>
  <si>
    <t>Юдина Арина Александровна</t>
  </si>
  <si>
    <t xml:space="preserve">Воронежская обл. р.п. Таловая ВКК МКОУ Таловская СОШ </t>
  </si>
  <si>
    <t xml:space="preserve">Исследование результативности применения хитозана 
для увеличения срока годности 
творожных кексов
</t>
  </si>
  <si>
    <t>Коновалова Ирина Митрофановна</t>
  </si>
  <si>
    <t xml:space="preserve">Слишком большой разброс рН. рН3 это уже кислая среда. Не понятно, почему на прилегающей к заправке территории больше хлорид-ионов, откуда они? </t>
  </si>
  <si>
    <t xml:space="preserve">Очень красиво оформлена работа. Чуть бы больше подробностей. </t>
  </si>
  <si>
    <t>Очень понравилась работа: чётко, грамотно, актуально! Молодец!</t>
  </si>
  <si>
    <t>Оказывается, наших детей комят Нидерланды - страна по размеру меньше Воронежской области. Дааа! Познавательно. За это бонус.</t>
  </si>
  <si>
    <t>Бонус за оригинальность темы!</t>
  </si>
  <si>
    <t>Штраф за превышение числа слайдов.</t>
  </si>
  <si>
    <t>лучше собирать снег при его выпадении, а не собирать грязный снег с земли</t>
  </si>
  <si>
    <t>лучше объекты разделить</t>
  </si>
  <si>
    <t>вилка из полистирола, поэтому отличается своиствами от полиэстра. Отсутсвуют схемы возможных химических превращений.</t>
  </si>
  <si>
    <t>штраф -10 баллов за определение рН масла индикатором и с помощью рН метра. Масло забивает выход солевого моста из электрода сравнения, забивает мембрану индикаторного электрода.</t>
  </si>
  <si>
    <t>не хватае иллюстраций схем химических превращений</t>
  </si>
  <si>
    <t>Кислотными считаются осадки, рН которых ниже 4</t>
  </si>
  <si>
    <t>Бонус за оригинальность работы</t>
  </si>
  <si>
    <t>Что-то среди сов у вас ни одного отличника? Мне - сове -  обидненько! Или выборка нерепрезентативная?</t>
  </si>
  <si>
    <t xml:space="preserve">рН - это не кислотность. Кислотность (как и щёлочность) имеют размер ммоль/л. На практике мы определяем конечную точку титрования, а не точку эквивалентности. </t>
  </si>
  <si>
    <r>
      <t>Может быть всё-таки симпати</t>
    </r>
    <r>
      <rPr>
        <sz val="16"/>
        <color theme="1"/>
        <rFont val="Times New Roman"/>
        <family val="1"/>
        <charset val="204"/>
      </rPr>
      <t>чес</t>
    </r>
    <r>
      <rPr>
        <sz val="12"/>
        <color theme="1"/>
        <rFont val="Times New Roman"/>
        <family val="1"/>
        <charset val="204"/>
      </rPr>
      <t xml:space="preserve">кие?:) </t>
    </r>
  </si>
  <si>
    <t>Бонусы за красоту полученных результатов!</t>
  </si>
  <si>
    <t>Склярова Наталья Сергеевна</t>
  </si>
  <si>
    <t>Лынова Ирина Юрьевна</t>
  </si>
  <si>
    <t>«Микро- и макроэлементы, их соединения и роль в биологических процессах»</t>
  </si>
  <si>
    <t>Ходунова София Николаевна</t>
  </si>
  <si>
    <t>Пономарёва татьяна Николаевна</t>
  </si>
  <si>
    <t>Микрозелень: большая польза в маленьких ростках или очередная уловка маркетологов?</t>
  </si>
  <si>
    <t>Бонус за оригинальную тему</t>
  </si>
  <si>
    <t>Сумма  баллов</t>
  </si>
  <si>
    <t>Не хватает единиц измерения массы в таблицах</t>
  </si>
  <si>
    <t>Интересная тема и оригинальное исполнение</t>
  </si>
  <si>
    <t>Очень много задач. Спасибо за внимание к экологии г. Воронежа</t>
  </si>
  <si>
    <t>Не хватает пояснений к иллюстрациям</t>
  </si>
  <si>
    <t>Спасибо за использование актуальных биотехнологий в исследованиях</t>
  </si>
  <si>
    <t>При более низком значении рН кислотность объекта больше</t>
  </si>
  <si>
    <t>Спасибо за оригинальный объект исследования</t>
  </si>
  <si>
    <t>Спасибо за любовь к родному краю</t>
  </si>
  <si>
    <t>Штраф за использование рН-метра в растительном масле. Этот прибор предназначен для водных растворов</t>
  </si>
  <si>
    <t>Спасибо за рассказ про Бурденко Н.Н.</t>
  </si>
  <si>
    <t>Ходунова  София Николаевна</t>
  </si>
  <si>
    <t>Пономарева Татьяна Николаевна</t>
  </si>
  <si>
    <t xml:space="preserve">Микрозелень: большая польза в маленьких ростках
или очередная уловка маркетологов?
</t>
  </si>
  <si>
    <t>Не хватает списка литературы</t>
  </si>
  <si>
    <t>Участники, не прошедшие в очный этап конкурса</t>
  </si>
  <si>
    <t>Суммарные оценки членов жюри</t>
  </si>
  <si>
    <t xml:space="preserve">Александра Бочарова, Катя Тяпкина, Настя Калинина, Даниил Григорьев,    Егор Онуфриев, Кащеева Дарья </t>
  </si>
  <si>
    <t>Сапко Мария Михайловна</t>
  </si>
  <si>
    <t>Воронежская обл. г. Бобров МКОУ Бобровская СОШ №2</t>
  </si>
  <si>
    <r>
      <t xml:space="preserve"> </t>
    </r>
    <r>
      <rPr>
        <sz val="11"/>
        <color rgb="FF000000"/>
        <rFont val="Times New Roman"/>
        <family val="1"/>
        <charset val="204"/>
      </rPr>
      <t>Дужнова Екатерина Ивановна</t>
    </r>
  </si>
  <si>
    <t xml:space="preserve"> Биотехнологии. Прошлое, настоящее и будущее биотехнологий</t>
  </si>
  <si>
    <t>МБОУ СОШ № 75.г. Воронеж</t>
  </si>
  <si>
    <t>Сертификат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</si>
</sst>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1" xfId="1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1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0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5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/>
    <xf numFmtId="0" fontId="8" fillId="0" borderId="2" xfId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3" fillId="0" borderId="8" xfId="1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0" borderId="0" xfId="0" applyFont="1" applyBorder="1"/>
    <xf numFmtId="0" fontId="10" fillId="0" borderId="9" xfId="0" applyFont="1" applyBorder="1"/>
    <xf numFmtId="2" fontId="2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6" xfId="0" applyFont="1" applyBorder="1" applyAlignment="1"/>
    <xf numFmtId="0" fontId="11" fillId="0" borderId="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wrapText="1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/>
      <protection locked="0"/>
    </xf>
    <xf numFmtId="0" fontId="6" fillId="0" borderId="5" xfId="1" applyFont="1" applyBorder="1" applyAlignment="1" applyProtection="1">
      <alignment horizontal="center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11" fillId="0" borderId="5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90" zoomScaleNormal="90" workbookViewId="0">
      <pane ySplit="3" topLeftCell="A4" activePane="bottomLeft" state="frozen"/>
      <selection activeCell="A2" sqref="A2"/>
      <selection pane="bottomLeft" activeCell="K5" sqref="K5:K42"/>
    </sheetView>
  </sheetViews>
  <sheetFormatPr defaultColWidth="9.140625" defaultRowHeight="18.75" x14ac:dyDescent="0.3"/>
  <cols>
    <col min="1" max="1" width="4.85546875" style="4" customWidth="1"/>
    <col min="2" max="2" width="33.7109375" style="13" customWidth="1"/>
    <col min="3" max="3" width="29.140625" style="4" customWidth="1"/>
    <col min="4" max="4" width="26.7109375" style="4" customWidth="1"/>
    <col min="5" max="5" width="38.140625" style="5" customWidth="1"/>
    <col min="6" max="9" width="11" style="4" customWidth="1"/>
    <col min="10" max="10" width="10.7109375" style="5" customWidth="1"/>
    <col min="11" max="11" width="37" style="5" customWidth="1"/>
    <col min="12" max="16384" width="9.140625" style="4"/>
  </cols>
  <sheetData>
    <row r="1" spans="1:11" ht="25.5" x14ac:dyDescent="0.35">
      <c r="B1" s="73" t="s">
        <v>35</v>
      </c>
      <c r="C1" s="73"/>
      <c r="D1" s="73"/>
      <c r="E1" s="73"/>
      <c r="F1" s="73"/>
      <c r="G1" s="73"/>
      <c r="H1" s="73"/>
      <c r="I1" s="73"/>
      <c r="J1" s="74"/>
    </row>
    <row r="2" spans="1:11" ht="20.25" customHeight="1" x14ac:dyDescent="0.3">
      <c r="A2" s="75"/>
      <c r="B2" s="77" t="s">
        <v>0</v>
      </c>
      <c r="C2" s="79" t="s">
        <v>40</v>
      </c>
      <c r="D2" s="79" t="s">
        <v>41</v>
      </c>
      <c r="E2" s="81" t="s">
        <v>1</v>
      </c>
      <c r="F2" s="83" t="s">
        <v>193</v>
      </c>
      <c r="G2" s="83"/>
      <c r="H2" s="83"/>
      <c r="I2" s="84"/>
      <c r="J2" s="85" t="s">
        <v>177</v>
      </c>
      <c r="K2" s="71" t="s">
        <v>6</v>
      </c>
    </row>
    <row r="3" spans="1:11" x14ac:dyDescent="0.3">
      <c r="A3" s="76"/>
      <c r="B3" s="78"/>
      <c r="C3" s="80"/>
      <c r="D3" s="80"/>
      <c r="E3" s="82"/>
      <c r="F3" s="19">
        <v>1</v>
      </c>
      <c r="G3" s="19">
        <v>2</v>
      </c>
      <c r="H3" s="19">
        <v>3</v>
      </c>
      <c r="I3" s="19">
        <v>4</v>
      </c>
      <c r="J3" s="86"/>
      <c r="K3" s="72"/>
    </row>
    <row r="4" spans="1:11" ht="36" customHeight="1" x14ac:dyDescent="0.3">
      <c r="A4" s="35"/>
      <c r="B4" s="68" t="s">
        <v>192</v>
      </c>
      <c r="C4" s="69"/>
      <c r="D4" s="69"/>
      <c r="E4" s="69"/>
      <c r="F4" s="69"/>
      <c r="G4" s="69"/>
      <c r="H4" s="69"/>
      <c r="I4" s="69"/>
      <c r="J4" s="70"/>
      <c r="K4" s="22"/>
    </row>
    <row r="5" spans="1:11" ht="82.9" customHeight="1" x14ac:dyDescent="0.3">
      <c r="A5" s="35">
        <v>1</v>
      </c>
      <c r="B5" s="14" t="s">
        <v>81</v>
      </c>
      <c r="C5" s="2" t="s">
        <v>44</v>
      </c>
      <c r="D5" s="24" t="s">
        <v>82</v>
      </c>
      <c r="E5" s="24" t="s">
        <v>83</v>
      </c>
      <c r="F5" s="23">
        <v>50</v>
      </c>
      <c r="G5" s="23">
        <v>44</v>
      </c>
      <c r="H5" s="23">
        <v>50</v>
      </c>
      <c r="I5" s="33">
        <v>62</v>
      </c>
      <c r="J5" s="23">
        <f t="shared" ref="J5:J21" si="0">SUM(F5:I5)</f>
        <v>206</v>
      </c>
      <c r="K5" s="48" t="s">
        <v>200</v>
      </c>
    </row>
    <row r="6" spans="1:11" ht="82.9" customHeight="1" x14ac:dyDescent="0.3">
      <c r="A6" s="35">
        <f t="shared" ref="A6:A42" si="1">A5+1</f>
        <v>2</v>
      </c>
      <c r="B6" s="14" t="s">
        <v>24</v>
      </c>
      <c r="C6" s="2" t="s">
        <v>44</v>
      </c>
      <c r="D6" s="24" t="s">
        <v>82</v>
      </c>
      <c r="E6" s="24" t="s">
        <v>25</v>
      </c>
      <c r="F6" s="23">
        <v>55</v>
      </c>
      <c r="G6" s="23">
        <v>52</v>
      </c>
      <c r="H6" s="23">
        <v>57</v>
      </c>
      <c r="I6" s="33">
        <v>41</v>
      </c>
      <c r="J6" s="23">
        <f t="shared" si="0"/>
        <v>205</v>
      </c>
      <c r="K6" s="48" t="s">
        <v>200</v>
      </c>
    </row>
    <row r="7" spans="1:11" ht="130.5" customHeight="1" x14ac:dyDescent="0.3">
      <c r="A7" s="35">
        <f t="shared" si="1"/>
        <v>3</v>
      </c>
      <c r="B7" s="14" t="s">
        <v>194</v>
      </c>
      <c r="C7" s="2" t="s">
        <v>46</v>
      </c>
      <c r="D7" s="2" t="s">
        <v>29</v>
      </c>
      <c r="E7" s="24" t="s">
        <v>30</v>
      </c>
      <c r="F7" s="23">
        <v>46</v>
      </c>
      <c r="G7" s="23">
        <v>53</v>
      </c>
      <c r="H7" s="23">
        <v>48</v>
      </c>
      <c r="I7" s="33">
        <v>57</v>
      </c>
      <c r="J7" s="23">
        <f t="shared" si="0"/>
        <v>204</v>
      </c>
      <c r="K7" s="48" t="s">
        <v>200</v>
      </c>
    </row>
    <row r="8" spans="1:11" ht="82.9" customHeight="1" x14ac:dyDescent="0.3">
      <c r="A8" s="35">
        <f t="shared" si="1"/>
        <v>4</v>
      </c>
      <c r="B8" s="14" t="s">
        <v>67</v>
      </c>
      <c r="C8" s="2" t="s">
        <v>70</v>
      </c>
      <c r="D8" s="2" t="s">
        <v>68</v>
      </c>
      <c r="E8" s="24" t="s">
        <v>69</v>
      </c>
      <c r="F8" s="23">
        <v>59</v>
      </c>
      <c r="G8" s="23">
        <v>57</v>
      </c>
      <c r="H8" s="23">
        <v>60</v>
      </c>
      <c r="I8" s="33">
        <v>28</v>
      </c>
      <c r="J8" s="23">
        <f t="shared" si="0"/>
        <v>204</v>
      </c>
      <c r="K8" s="48" t="s">
        <v>200</v>
      </c>
    </row>
    <row r="9" spans="1:11" ht="82.9" customHeight="1" x14ac:dyDescent="0.3">
      <c r="A9" s="35">
        <f t="shared" si="1"/>
        <v>5</v>
      </c>
      <c r="B9" s="14" t="s">
        <v>66</v>
      </c>
      <c r="C9" s="24" t="s">
        <v>45</v>
      </c>
      <c r="D9" s="24" t="s">
        <v>31</v>
      </c>
      <c r="E9" s="24" t="s">
        <v>71</v>
      </c>
      <c r="F9" s="23">
        <v>44</v>
      </c>
      <c r="G9" s="23">
        <v>54</v>
      </c>
      <c r="H9" s="23">
        <v>46</v>
      </c>
      <c r="I9" s="33">
        <v>59</v>
      </c>
      <c r="J9" s="23">
        <f t="shared" si="0"/>
        <v>203</v>
      </c>
      <c r="K9" s="48" t="s">
        <v>200</v>
      </c>
    </row>
    <row r="10" spans="1:11" ht="82.9" customHeight="1" x14ac:dyDescent="0.3">
      <c r="A10" s="35">
        <f t="shared" si="1"/>
        <v>6</v>
      </c>
      <c r="B10" s="14" t="s">
        <v>142</v>
      </c>
      <c r="C10" s="2" t="s">
        <v>102</v>
      </c>
      <c r="D10" s="2" t="s">
        <v>143</v>
      </c>
      <c r="E10" s="24" t="s">
        <v>144</v>
      </c>
      <c r="F10" s="23">
        <v>46</v>
      </c>
      <c r="G10" s="23">
        <v>51</v>
      </c>
      <c r="H10" s="23">
        <v>48</v>
      </c>
      <c r="I10" s="33">
        <v>58</v>
      </c>
      <c r="J10" s="23">
        <f t="shared" si="0"/>
        <v>203</v>
      </c>
      <c r="K10" s="48" t="s">
        <v>200</v>
      </c>
    </row>
    <row r="11" spans="1:11" ht="82.9" customHeight="1" x14ac:dyDescent="0.3">
      <c r="A11" s="35">
        <f t="shared" si="1"/>
        <v>7</v>
      </c>
      <c r="B11" s="14" t="s">
        <v>124</v>
      </c>
      <c r="C11" s="24" t="s">
        <v>49</v>
      </c>
      <c r="D11" s="24" t="s">
        <v>22</v>
      </c>
      <c r="E11" s="24" t="s">
        <v>125</v>
      </c>
      <c r="F11" s="23">
        <v>42</v>
      </c>
      <c r="G11" s="23">
        <v>56</v>
      </c>
      <c r="H11" s="23">
        <v>45</v>
      </c>
      <c r="I11" s="33">
        <v>58</v>
      </c>
      <c r="J11" s="23">
        <f t="shared" si="0"/>
        <v>201</v>
      </c>
      <c r="K11" s="48" t="s">
        <v>200</v>
      </c>
    </row>
    <row r="12" spans="1:11" ht="93.75" x14ac:dyDescent="0.3">
      <c r="A12" s="35">
        <f t="shared" si="1"/>
        <v>8</v>
      </c>
      <c r="B12" s="14" t="s">
        <v>28</v>
      </c>
      <c r="C12" s="24" t="s">
        <v>47</v>
      </c>
      <c r="D12" s="24" t="s">
        <v>19</v>
      </c>
      <c r="E12" s="24" t="s">
        <v>27</v>
      </c>
      <c r="F12" s="23">
        <v>54</v>
      </c>
      <c r="G12" s="23">
        <v>44</v>
      </c>
      <c r="H12" s="23">
        <v>55</v>
      </c>
      <c r="I12" s="33">
        <v>46</v>
      </c>
      <c r="J12" s="23">
        <f t="shared" si="0"/>
        <v>199</v>
      </c>
      <c r="K12" s="48" t="s">
        <v>200</v>
      </c>
    </row>
    <row r="13" spans="1:11" ht="93.75" x14ac:dyDescent="0.3">
      <c r="A13" s="35">
        <f t="shared" si="1"/>
        <v>9</v>
      </c>
      <c r="B13" s="14" t="s">
        <v>63</v>
      </c>
      <c r="C13" s="24" t="s">
        <v>47</v>
      </c>
      <c r="D13" s="24" t="s">
        <v>19</v>
      </c>
      <c r="E13" s="24" t="s">
        <v>62</v>
      </c>
      <c r="F13" s="23">
        <v>52</v>
      </c>
      <c r="G13" s="23">
        <v>55</v>
      </c>
      <c r="H13" s="23">
        <v>53</v>
      </c>
      <c r="I13" s="33">
        <v>39</v>
      </c>
      <c r="J13" s="23">
        <f t="shared" si="0"/>
        <v>199</v>
      </c>
      <c r="K13" s="48" t="s">
        <v>200</v>
      </c>
    </row>
    <row r="14" spans="1:11" ht="56.25" x14ac:dyDescent="0.3">
      <c r="A14" s="35">
        <f t="shared" si="1"/>
        <v>10</v>
      </c>
      <c r="B14" s="25" t="s">
        <v>170</v>
      </c>
      <c r="C14" s="2" t="s">
        <v>46</v>
      </c>
      <c r="D14" s="24" t="s">
        <v>171</v>
      </c>
      <c r="E14" s="24" t="s">
        <v>172</v>
      </c>
      <c r="F14" s="23">
        <v>43</v>
      </c>
      <c r="G14" s="23">
        <v>52</v>
      </c>
      <c r="H14" s="23">
        <v>50</v>
      </c>
      <c r="I14" s="33">
        <v>54</v>
      </c>
      <c r="J14" s="23">
        <f t="shared" si="0"/>
        <v>199</v>
      </c>
      <c r="K14" s="48" t="s">
        <v>200</v>
      </c>
    </row>
    <row r="15" spans="1:11" ht="56.25" x14ac:dyDescent="0.3">
      <c r="A15" s="35">
        <f t="shared" si="1"/>
        <v>11</v>
      </c>
      <c r="B15" s="14" t="s">
        <v>129</v>
      </c>
      <c r="C15" s="24" t="s">
        <v>128</v>
      </c>
      <c r="D15" s="2" t="s">
        <v>37</v>
      </c>
      <c r="E15" s="2" t="s">
        <v>130</v>
      </c>
      <c r="F15" s="23">
        <v>44</v>
      </c>
      <c r="G15" s="23">
        <v>49</v>
      </c>
      <c r="H15" s="23">
        <v>48</v>
      </c>
      <c r="I15" s="33">
        <v>55</v>
      </c>
      <c r="J15" s="23">
        <f t="shared" si="0"/>
        <v>196</v>
      </c>
      <c r="K15" s="48" t="s">
        <v>200</v>
      </c>
    </row>
    <row r="16" spans="1:11" ht="75" x14ac:dyDescent="0.3">
      <c r="A16" s="35">
        <f t="shared" si="1"/>
        <v>12</v>
      </c>
      <c r="B16" s="14" t="s">
        <v>53</v>
      </c>
      <c r="C16" s="24" t="s">
        <v>54</v>
      </c>
      <c r="D16" s="2" t="s">
        <v>55</v>
      </c>
      <c r="E16" s="24" t="s">
        <v>56</v>
      </c>
      <c r="F16" s="23">
        <v>43</v>
      </c>
      <c r="G16" s="23">
        <v>53</v>
      </c>
      <c r="H16" s="23">
        <v>46</v>
      </c>
      <c r="I16" s="33">
        <v>53</v>
      </c>
      <c r="J16" s="23">
        <f t="shared" si="0"/>
        <v>195</v>
      </c>
      <c r="K16" s="48" t="s">
        <v>200</v>
      </c>
    </row>
    <row r="17" spans="1:11" ht="75" x14ac:dyDescent="0.3">
      <c r="A17" s="35">
        <f t="shared" si="1"/>
        <v>13</v>
      </c>
      <c r="B17" s="14" t="s">
        <v>13</v>
      </c>
      <c r="C17" s="24" t="s">
        <v>50</v>
      </c>
      <c r="D17" s="24" t="s">
        <v>16</v>
      </c>
      <c r="E17" s="24" t="s">
        <v>14</v>
      </c>
      <c r="F17" s="23">
        <v>44</v>
      </c>
      <c r="G17" s="23">
        <v>52</v>
      </c>
      <c r="H17" s="23">
        <v>46</v>
      </c>
      <c r="I17" s="33">
        <v>50</v>
      </c>
      <c r="J17" s="23">
        <f t="shared" si="0"/>
        <v>192</v>
      </c>
      <c r="K17" s="48" t="s">
        <v>200</v>
      </c>
    </row>
    <row r="18" spans="1:11" ht="56.25" x14ac:dyDescent="0.3">
      <c r="A18" s="35">
        <f t="shared" si="1"/>
        <v>14</v>
      </c>
      <c r="B18" s="14" t="s">
        <v>32</v>
      </c>
      <c r="C18" s="15" t="s">
        <v>45</v>
      </c>
      <c r="D18" s="34" t="s">
        <v>31</v>
      </c>
      <c r="E18" s="24" t="s">
        <v>33</v>
      </c>
      <c r="F18" s="23">
        <v>48</v>
      </c>
      <c r="G18" s="23">
        <v>38</v>
      </c>
      <c r="H18" s="23">
        <v>50</v>
      </c>
      <c r="I18" s="33">
        <v>53</v>
      </c>
      <c r="J18" s="23">
        <f t="shared" si="0"/>
        <v>189</v>
      </c>
      <c r="K18" s="48" t="s">
        <v>200</v>
      </c>
    </row>
    <row r="19" spans="1:11" ht="75" x14ac:dyDescent="0.3">
      <c r="A19" s="35">
        <f t="shared" si="1"/>
        <v>15</v>
      </c>
      <c r="B19" s="14" t="s">
        <v>34</v>
      </c>
      <c r="C19" s="24" t="s">
        <v>48</v>
      </c>
      <c r="D19" s="2" t="s">
        <v>37</v>
      </c>
      <c r="E19" s="24" t="s">
        <v>36</v>
      </c>
      <c r="F19" s="23">
        <v>51</v>
      </c>
      <c r="G19" s="23">
        <v>49</v>
      </c>
      <c r="H19" s="23">
        <v>51</v>
      </c>
      <c r="I19" s="33">
        <v>37</v>
      </c>
      <c r="J19" s="23">
        <f t="shared" si="0"/>
        <v>188</v>
      </c>
      <c r="K19" s="48" t="s">
        <v>200</v>
      </c>
    </row>
    <row r="20" spans="1:11" ht="75" x14ac:dyDescent="0.3">
      <c r="A20" s="35">
        <f t="shared" si="1"/>
        <v>16</v>
      </c>
      <c r="B20" s="14" t="s">
        <v>112</v>
      </c>
      <c r="C20" s="24" t="s">
        <v>115</v>
      </c>
      <c r="D20" s="2" t="s">
        <v>51</v>
      </c>
      <c r="E20" s="24" t="s">
        <v>113</v>
      </c>
      <c r="F20" s="23">
        <v>52</v>
      </c>
      <c r="G20" s="23">
        <v>38</v>
      </c>
      <c r="H20" s="23">
        <v>52</v>
      </c>
      <c r="I20" s="33">
        <v>46</v>
      </c>
      <c r="J20" s="23">
        <f t="shared" si="0"/>
        <v>188</v>
      </c>
      <c r="K20" s="48" t="s">
        <v>200</v>
      </c>
    </row>
    <row r="21" spans="1:11" ht="75" x14ac:dyDescent="0.3">
      <c r="A21" s="35">
        <f t="shared" si="1"/>
        <v>17</v>
      </c>
      <c r="B21" s="10" t="s">
        <v>173</v>
      </c>
      <c r="C21" s="24" t="s">
        <v>48</v>
      </c>
      <c r="D21" s="9" t="s">
        <v>174</v>
      </c>
      <c r="E21" s="9" t="s">
        <v>175</v>
      </c>
      <c r="F21" s="12">
        <v>42</v>
      </c>
      <c r="G21" s="23">
        <v>37</v>
      </c>
      <c r="H21" s="12">
        <v>47</v>
      </c>
      <c r="I21" s="33">
        <v>60</v>
      </c>
      <c r="J21" s="23">
        <f t="shared" si="0"/>
        <v>186</v>
      </c>
      <c r="K21" s="48" t="s">
        <v>200</v>
      </c>
    </row>
    <row r="22" spans="1:11" ht="56.25" x14ac:dyDescent="0.3">
      <c r="A22" s="35">
        <f t="shared" si="1"/>
        <v>18</v>
      </c>
      <c r="B22" s="14" t="s">
        <v>146</v>
      </c>
      <c r="C22" s="2" t="s">
        <v>44</v>
      </c>
      <c r="D22" s="24" t="s">
        <v>82</v>
      </c>
      <c r="E22" s="24" t="s">
        <v>147</v>
      </c>
      <c r="F22" s="23">
        <v>45</v>
      </c>
      <c r="G22" s="23">
        <v>34</v>
      </c>
      <c r="H22" s="23">
        <v>46</v>
      </c>
      <c r="I22" s="33">
        <v>60</v>
      </c>
      <c r="J22" s="23">
        <f t="shared" ref="J22:J42" si="2">SUM(F22:I22)</f>
        <v>185</v>
      </c>
      <c r="K22" s="48" t="s">
        <v>200</v>
      </c>
    </row>
    <row r="23" spans="1:11" ht="56.25" x14ac:dyDescent="0.3">
      <c r="A23" s="35">
        <f t="shared" si="1"/>
        <v>19</v>
      </c>
      <c r="B23" s="14" t="s">
        <v>120</v>
      </c>
      <c r="C23" s="2" t="s">
        <v>44</v>
      </c>
      <c r="D23" s="2" t="s">
        <v>68</v>
      </c>
      <c r="E23" s="24" t="s">
        <v>121</v>
      </c>
      <c r="F23" s="23">
        <v>40</v>
      </c>
      <c r="G23" s="23">
        <v>46</v>
      </c>
      <c r="H23" s="23">
        <v>40</v>
      </c>
      <c r="I23" s="33">
        <v>56</v>
      </c>
      <c r="J23" s="23">
        <f t="shared" si="2"/>
        <v>182</v>
      </c>
      <c r="K23" s="48" t="s">
        <v>200</v>
      </c>
    </row>
    <row r="24" spans="1:11" ht="75" x14ac:dyDescent="0.3">
      <c r="A24" s="35">
        <f t="shared" si="1"/>
        <v>20</v>
      </c>
      <c r="B24" s="14" t="s">
        <v>122</v>
      </c>
      <c r="C24" s="24" t="s">
        <v>87</v>
      </c>
      <c r="D24" s="24" t="s">
        <v>86</v>
      </c>
      <c r="E24" s="24" t="s">
        <v>123</v>
      </c>
      <c r="F24" s="23">
        <v>39</v>
      </c>
      <c r="G24" s="23">
        <v>45</v>
      </c>
      <c r="H24" s="23">
        <v>39</v>
      </c>
      <c r="I24" s="33">
        <v>54</v>
      </c>
      <c r="J24" s="23">
        <f t="shared" si="2"/>
        <v>177</v>
      </c>
      <c r="K24" s="48" t="s">
        <v>200</v>
      </c>
    </row>
    <row r="25" spans="1:11" ht="75" x14ac:dyDescent="0.3">
      <c r="A25" s="35">
        <f t="shared" si="1"/>
        <v>21</v>
      </c>
      <c r="B25" s="14" t="s">
        <v>75</v>
      </c>
      <c r="C25" s="2" t="s">
        <v>44</v>
      </c>
      <c r="D25" s="2" t="s">
        <v>68</v>
      </c>
      <c r="E25" s="24" t="s">
        <v>76</v>
      </c>
      <c r="F25" s="23">
        <v>47</v>
      </c>
      <c r="G25" s="23">
        <v>48</v>
      </c>
      <c r="H25" s="23">
        <v>47</v>
      </c>
      <c r="I25" s="33">
        <v>30</v>
      </c>
      <c r="J25" s="23">
        <f t="shared" si="2"/>
        <v>172</v>
      </c>
      <c r="K25" s="48" t="s">
        <v>200</v>
      </c>
    </row>
    <row r="26" spans="1:11" ht="75" x14ac:dyDescent="0.3">
      <c r="A26" s="35">
        <f t="shared" si="1"/>
        <v>22</v>
      </c>
      <c r="B26" s="14" t="s">
        <v>88</v>
      </c>
      <c r="C26" s="24" t="s">
        <v>87</v>
      </c>
      <c r="D26" s="24" t="s">
        <v>86</v>
      </c>
      <c r="E26" s="24" t="s">
        <v>89</v>
      </c>
      <c r="F26" s="23">
        <v>35</v>
      </c>
      <c r="G26" s="23">
        <v>40</v>
      </c>
      <c r="H26" s="23">
        <v>35</v>
      </c>
      <c r="I26" s="33">
        <v>60</v>
      </c>
      <c r="J26" s="23">
        <f t="shared" si="2"/>
        <v>170</v>
      </c>
      <c r="K26" s="48" t="s">
        <v>200</v>
      </c>
    </row>
    <row r="27" spans="1:11" ht="37.5" x14ac:dyDescent="0.3">
      <c r="A27" s="35">
        <f t="shared" si="1"/>
        <v>23</v>
      </c>
      <c r="B27" s="14" t="s">
        <v>106</v>
      </c>
      <c r="C27" s="24" t="s">
        <v>49</v>
      </c>
      <c r="D27" s="24" t="s">
        <v>22</v>
      </c>
      <c r="E27" s="24" t="s">
        <v>107</v>
      </c>
      <c r="F27" s="23">
        <v>47</v>
      </c>
      <c r="G27" s="23">
        <v>40</v>
      </c>
      <c r="H27" s="23">
        <v>50</v>
      </c>
      <c r="I27" s="33">
        <v>33</v>
      </c>
      <c r="J27" s="23">
        <f t="shared" si="2"/>
        <v>170</v>
      </c>
      <c r="K27" s="48" t="s">
        <v>200</v>
      </c>
    </row>
    <row r="28" spans="1:11" ht="56.25" x14ac:dyDescent="0.3">
      <c r="A28" s="35">
        <f t="shared" si="1"/>
        <v>24</v>
      </c>
      <c r="B28" s="14" t="s">
        <v>131</v>
      </c>
      <c r="C28" s="24" t="s">
        <v>49</v>
      </c>
      <c r="D28" s="24" t="s">
        <v>22</v>
      </c>
      <c r="E28" s="2" t="s">
        <v>132</v>
      </c>
      <c r="F28" s="23">
        <v>41</v>
      </c>
      <c r="G28" s="23">
        <v>38</v>
      </c>
      <c r="H28" s="23">
        <v>48</v>
      </c>
      <c r="I28" s="33">
        <v>41</v>
      </c>
      <c r="J28" s="23">
        <f t="shared" si="2"/>
        <v>168</v>
      </c>
      <c r="K28" s="48" t="s">
        <v>200</v>
      </c>
    </row>
    <row r="29" spans="1:11" ht="40.5" x14ac:dyDescent="0.3">
      <c r="A29" s="35">
        <f t="shared" si="1"/>
        <v>25</v>
      </c>
      <c r="B29" s="14" t="s">
        <v>108</v>
      </c>
      <c r="C29" s="24" t="s">
        <v>110</v>
      </c>
      <c r="D29" s="24" t="s">
        <v>109</v>
      </c>
      <c r="E29" s="24" t="s">
        <v>111</v>
      </c>
      <c r="F29" s="23">
        <v>45</v>
      </c>
      <c r="G29" s="23">
        <v>32</v>
      </c>
      <c r="H29" s="23">
        <v>44</v>
      </c>
      <c r="I29" s="33">
        <v>46</v>
      </c>
      <c r="J29" s="23">
        <f t="shared" si="2"/>
        <v>167</v>
      </c>
      <c r="K29" s="48" t="s">
        <v>200</v>
      </c>
    </row>
    <row r="30" spans="1:11" ht="60.75" x14ac:dyDescent="0.3">
      <c r="A30" s="35">
        <f t="shared" si="1"/>
        <v>26</v>
      </c>
      <c r="B30" s="14" t="s">
        <v>64</v>
      </c>
      <c r="C30" s="2" t="s">
        <v>44</v>
      </c>
      <c r="D30" s="24" t="s">
        <v>82</v>
      </c>
      <c r="E30" s="24" t="s">
        <v>65</v>
      </c>
      <c r="F30" s="23">
        <v>42</v>
      </c>
      <c r="G30" s="23">
        <v>36</v>
      </c>
      <c r="H30" s="23">
        <v>45</v>
      </c>
      <c r="I30" s="33">
        <v>43</v>
      </c>
      <c r="J30" s="23">
        <f t="shared" si="2"/>
        <v>166</v>
      </c>
      <c r="K30" s="48" t="s">
        <v>200</v>
      </c>
    </row>
    <row r="31" spans="1:11" ht="56.25" customHeight="1" x14ac:dyDescent="0.3">
      <c r="A31" s="35">
        <f t="shared" si="1"/>
        <v>27</v>
      </c>
      <c r="B31" s="57" t="s">
        <v>195</v>
      </c>
      <c r="C31" s="49" t="s">
        <v>196</v>
      </c>
      <c r="D31" s="49" t="s">
        <v>197</v>
      </c>
      <c r="E31" s="49" t="s">
        <v>198</v>
      </c>
      <c r="F31" s="48">
        <v>40</v>
      </c>
      <c r="G31" s="48">
        <v>40</v>
      </c>
      <c r="H31" s="48">
        <v>39</v>
      </c>
      <c r="I31" s="66">
        <v>41</v>
      </c>
      <c r="J31" s="48">
        <v>160</v>
      </c>
      <c r="K31" s="48" t="s">
        <v>200</v>
      </c>
    </row>
    <row r="32" spans="1:11" ht="56.25" x14ac:dyDescent="0.3">
      <c r="A32" s="35">
        <f t="shared" si="1"/>
        <v>28</v>
      </c>
      <c r="B32" s="14" t="s">
        <v>133</v>
      </c>
      <c r="C32" s="24" t="s">
        <v>45</v>
      </c>
      <c r="D32" s="24" t="s">
        <v>31</v>
      </c>
      <c r="E32" s="24" t="s">
        <v>134</v>
      </c>
      <c r="F32" s="23">
        <v>35</v>
      </c>
      <c r="G32" s="23">
        <v>49</v>
      </c>
      <c r="H32" s="23">
        <v>40</v>
      </c>
      <c r="I32" s="33">
        <v>32</v>
      </c>
      <c r="J32" s="23">
        <f t="shared" si="2"/>
        <v>156</v>
      </c>
      <c r="K32" s="48" t="s">
        <v>200</v>
      </c>
    </row>
    <row r="33" spans="1:11" ht="56.25" x14ac:dyDescent="0.3">
      <c r="A33" s="35">
        <f t="shared" si="1"/>
        <v>29</v>
      </c>
      <c r="B33" s="14" t="s">
        <v>145</v>
      </c>
      <c r="C33" s="2" t="s">
        <v>44</v>
      </c>
      <c r="D33" s="24" t="s">
        <v>82</v>
      </c>
      <c r="E33" s="24" t="s">
        <v>148</v>
      </c>
      <c r="F33" s="23">
        <v>36</v>
      </c>
      <c r="G33" s="23">
        <v>28</v>
      </c>
      <c r="H33" s="23">
        <v>42</v>
      </c>
      <c r="I33" s="33">
        <v>37</v>
      </c>
      <c r="J33" s="23">
        <f t="shared" si="2"/>
        <v>143</v>
      </c>
      <c r="K33" s="48" t="s">
        <v>200</v>
      </c>
    </row>
    <row r="34" spans="1:11" ht="56.25" x14ac:dyDescent="0.3">
      <c r="A34" s="35">
        <f t="shared" si="1"/>
        <v>30</v>
      </c>
      <c r="B34" s="14" t="s">
        <v>79</v>
      </c>
      <c r="C34" s="2" t="s">
        <v>44</v>
      </c>
      <c r="D34" s="24" t="s">
        <v>82</v>
      </c>
      <c r="E34" s="24" t="s">
        <v>80</v>
      </c>
      <c r="F34" s="23">
        <v>37</v>
      </c>
      <c r="G34" s="23">
        <v>20</v>
      </c>
      <c r="H34" s="23">
        <v>40</v>
      </c>
      <c r="I34" s="33">
        <v>45</v>
      </c>
      <c r="J34" s="23">
        <f t="shared" si="2"/>
        <v>142</v>
      </c>
      <c r="K34" s="48" t="s">
        <v>200</v>
      </c>
    </row>
    <row r="35" spans="1:11" ht="60.75" x14ac:dyDescent="0.3">
      <c r="A35" s="35">
        <f t="shared" si="1"/>
        <v>31</v>
      </c>
      <c r="B35" s="14" t="s">
        <v>90</v>
      </c>
      <c r="C35" s="2" t="s">
        <v>44</v>
      </c>
      <c r="D35" s="24" t="s">
        <v>82</v>
      </c>
      <c r="E35" s="24" t="s">
        <v>91</v>
      </c>
      <c r="F35" s="23">
        <v>38</v>
      </c>
      <c r="G35" s="23">
        <v>20</v>
      </c>
      <c r="H35" s="23">
        <v>38</v>
      </c>
      <c r="I35" s="33">
        <v>45</v>
      </c>
      <c r="J35" s="23">
        <f t="shared" si="2"/>
        <v>141</v>
      </c>
      <c r="K35" s="48" t="s">
        <v>200</v>
      </c>
    </row>
    <row r="36" spans="1:11" ht="56.25" x14ac:dyDescent="0.3">
      <c r="A36" s="35">
        <f t="shared" si="1"/>
        <v>32</v>
      </c>
      <c r="B36" s="14" t="s">
        <v>137</v>
      </c>
      <c r="C36" s="2" t="s">
        <v>44</v>
      </c>
      <c r="D36" s="2" t="s">
        <v>68</v>
      </c>
      <c r="E36" s="24" t="s">
        <v>119</v>
      </c>
      <c r="F36" s="23">
        <v>37</v>
      </c>
      <c r="G36" s="23">
        <v>20</v>
      </c>
      <c r="H36" s="23">
        <v>41</v>
      </c>
      <c r="I36" s="33">
        <v>41</v>
      </c>
      <c r="J36" s="23">
        <f t="shared" si="2"/>
        <v>139</v>
      </c>
      <c r="K36" s="48" t="s">
        <v>200</v>
      </c>
    </row>
    <row r="37" spans="1:11" ht="56.25" x14ac:dyDescent="0.3">
      <c r="A37" s="35">
        <f t="shared" si="1"/>
        <v>33</v>
      </c>
      <c r="B37" s="14" t="s">
        <v>135</v>
      </c>
      <c r="C37" s="2" t="s">
        <v>44</v>
      </c>
      <c r="D37" s="24" t="s">
        <v>82</v>
      </c>
      <c r="E37" s="24" t="s">
        <v>136</v>
      </c>
      <c r="F37" s="23">
        <v>35</v>
      </c>
      <c r="G37" s="23">
        <v>20</v>
      </c>
      <c r="H37" s="23">
        <v>38</v>
      </c>
      <c r="I37" s="33">
        <v>45</v>
      </c>
      <c r="J37" s="23">
        <f t="shared" si="2"/>
        <v>138</v>
      </c>
      <c r="K37" s="48" t="s">
        <v>200</v>
      </c>
    </row>
    <row r="38" spans="1:11" ht="75" x14ac:dyDescent="0.3">
      <c r="A38" s="35">
        <f t="shared" si="1"/>
        <v>34</v>
      </c>
      <c r="B38" s="14" t="s">
        <v>84</v>
      </c>
      <c r="C38" s="2" t="s">
        <v>44</v>
      </c>
      <c r="D38" s="24" t="s">
        <v>82</v>
      </c>
      <c r="E38" s="24" t="s">
        <v>85</v>
      </c>
      <c r="F38" s="23">
        <v>28</v>
      </c>
      <c r="G38" s="23">
        <v>20</v>
      </c>
      <c r="H38" s="23">
        <v>28</v>
      </c>
      <c r="I38" s="33">
        <v>60</v>
      </c>
      <c r="J38" s="23">
        <f t="shared" si="2"/>
        <v>136</v>
      </c>
      <c r="K38" s="48" t="s">
        <v>200</v>
      </c>
    </row>
    <row r="39" spans="1:11" ht="56.25" x14ac:dyDescent="0.3">
      <c r="A39" s="35">
        <f t="shared" si="1"/>
        <v>35</v>
      </c>
      <c r="B39" s="14" t="s">
        <v>118</v>
      </c>
      <c r="C39" s="2" t="s">
        <v>44</v>
      </c>
      <c r="D39" s="2" t="s">
        <v>68</v>
      </c>
      <c r="E39" s="24" t="s">
        <v>119</v>
      </c>
      <c r="F39" s="23">
        <v>36</v>
      </c>
      <c r="G39" s="23">
        <v>30</v>
      </c>
      <c r="H39" s="23">
        <v>36</v>
      </c>
      <c r="I39" s="33">
        <v>34</v>
      </c>
      <c r="J39" s="23">
        <f t="shared" si="2"/>
        <v>136</v>
      </c>
      <c r="K39" s="48" t="s">
        <v>200</v>
      </c>
    </row>
    <row r="40" spans="1:11" ht="75" x14ac:dyDescent="0.3">
      <c r="A40" s="35">
        <f t="shared" si="1"/>
        <v>36</v>
      </c>
      <c r="B40" s="14" t="s">
        <v>15</v>
      </c>
      <c r="C40" s="24" t="s">
        <v>50</v>
      </c>
      <c r="D40" s="24" t="s">
        <v>16</v>
      </c>
      <c r="E40" s="24" t="s">
        <v>17</v>
      </c>
      <c r="F40" s="23">
        <v>29</v>
      </c>
      <c r="G40" s="23">
        <v>30</v>
      </c>
      <c r="H40" s="23">
        <v>32</v>
      </c>
      <c r="I40" s="33">
        <v>42</v>
      </c>
      <c r="J40" s="23">
        <f t="shared" si="2"/>
        <v>133</v>
      </c>
      <c r="K40" s="48" t="s">
        <v>200</v>
      </c>
    </row>
    <row r="41" spans="1:11" ht="56.25" x14ac:dyDescent="0.3">
      <c r="A41" s="35">
        <f t="shared" si="1"/>
        <v>37</v>
      </c>
      <c r="B41" s="14" t="s">
        <v>60</v>
      </c>
      <c r="C41" s="2" t="s">
        <v>44</v>
      </c>
      <c r="D41" s="24" t="s">
        <v>82</v>
      </c>
      <c r="E41" s="24" t="s">
        <v>61</v>
      </c>
      <c r="F41" s="23">
        <v>33</v>
      </c>
      <c r="G41" s="23">
        <v>28</v>
      </c>
      <c r="H41" s="23">
        <v>33</v>
      </c>
      <c r="I41" s="33">
        <v>30</v>
      </c>
      <c r="J41" s="23">
        <f t="shared" si="2"/>
        <v>124</v>
      </c>
      <c r="K41" s="48" t="s">
        <v>200</v>
      </c>
    </row>
    <row r="42" spans="1:11" ht="75" x14ac:dyDescent="0.3">
      <c r="A42" s="35">
        <f t="shared" si="1"/>
        <v>38</v>
      </c>
      <c r="B42" s="26" t="s">
        <v>38</v>
      </c>
      <c r="C42" s="2" t="s">
        <v>44</v>
      </c>
      <c r="D42" s="24" t="s">
        <v>26</v>
      </c>
      <c r="E42" s="24" t="s">
        <v>39</v>
      </c>
      <c r="F42" s="23">
        <v>30</v>
      </c>
      <c r="G42" s="23">
        <v>20</v>
      </c>
      <c r="H42" s="23">
        <v>30</v>
      </c>
      <c r="I42" s="33">
        <v>27</v>
      </c>
      <c r="J42" s="23">
        <f t="shared" si="2"/>
        <v>107</v>
      </c>
      <c r="K42" s="48" t="s">
        <v>200</v>
      </c>
    </row>
    <row r="43" spans="1:11" x14ac:dyDescent="0.3">
      <c r="A43" s="7"/>
      <c r="B43" s="8"/>
      <c r="C43" s="9"/>
      <c r="D43" s="9"/>
      <c r="E43" s="10"/>
      <c r="F43" s="27"/>
      <c r="G43" s="28"/>
      <c r="H43" s="11"/>
      <c r="I43" s="11"/>
      <c r="J43" s="12"/>
      <c r="K43" s="6"/>
    </row>
    <row r="44" spans="1:11" x14ac:dyDescent="0.3">
      <c r="E44" s="37"/>
      <c r="F44" s="38"/>
      <c r="G44" s="39"/>
    </row>
    <row r="45" spans="1:11" x14ac:dyDescent="0.3">
      <c r="F45" s="5"/>
      <c r="G45" s="5"/>
    </row>
    <row r="46" spans="1:11" x14ac:dyDescent="0.3">
      <c r="F46" s="5"/>
      <c r="G46" s="5"/>
    </row>
    <row r="47" spans="1:11" x14ac:dyDescent="0.3">
      <c r="F47" s="5"/>
      <c r="G47" s="5"/>
    </row>
    <row r="48" spans="1:11" x14ac:dyDescent="0.3">
      <c r="F48" s="5"/>
      <c r="G48" s="5"/>
    </row>
    <row r="49" spans="2:11" x14ac:dyDescent="0.3">
      <c r="B49" s="4"/>
      <c r="E49" s="4"/>
      <c r="F49" s="5"/>
      <c r="G49" s="5"/>
      <c r="J49" s="4"/>
      <c r="K49" s="4"/>
    </row>
    <row r="50" spans="2:11" x14ac:dyDescent="0.3">
      <c r="B50" s="4"/>
      <c r="E50" s="4"/>
      <c r="F50" s="5"/>
      <c r="G50" s="5"/>
      <c r="J50" s="4"/>
      <c r="K50" s="4"/>
    </row>
    <row r="51" spans="2:11" x14ac:dyDescent="0.3">
      <c r="B51" s="4"/>
      <c r="E51" s="4"/>
      <c r="F51" s="5"/>
      <c r="G51" s="5"/>
      <c r="J51" s="4"/>
      <c r="K51" s="4"/>
    </row>
    <row r="52" spans="2:11" x14ac:dyDescent="0.3">
      <c r="B52" s="4"/>
      <c r="E52" s="4"/>
      <c r="F52" s="5"/>
      <c r="G52" s="5"/>
      <c r="J52" s="4"/>
      <c r="K52" s="4"/>
    </row>
    <row r="53" spans="2:11" x14ac:dyDescent="0.3">
      <c r="B53" s="4"/>
      <c r="E53" s="4"/>
      <c r="F53" s="5"/>
      <c r="G53" s="5"/>
      <c r="J53" s="4"/>
      <c r="K53" s="4"/>
    </row>
    <row r="54" spans="2:11" x14ac:dyDescent="0.3">
      <c r="B54" s="4"/>
      <c r="E54" s="4"/>
      <c r="F54" s="5"/>
      <c r="G54" s="5"/>
      <c r="J54" s="4"/>
      <c r="K54" s="4"/>
    </row>
    <row r="55" spans="2:11" x14ac:dyDescent="0.3">
      <c r="B55" s="4"/>
      <c r="E55" s="4"/>
      <c r="F55" s="5"/>
      <c r="G55" s="5"/>
      <c r="J55" s="4"/>
      <c r="K55" s="4"/>
    </row>
    <row r="56" spans="2:11" x14ac:dyDescent="0.3">
      <c r="B56" s="4"/>
      <c r="E56" s="4"/>
      <c r="F56" s="5"/>
      <c r="G56" s="5"/>
      <c r="J56" s="4"/>
      <c r="K56" s="4"/>
    </row>
    <row r="57" spans="2:11" x14ac:dyDescent="0.3">
      <c r="B57" s="4"/>
      <c r="E57" s="4"/>
      <c r="G57" s="29"/>
      <c r="J57" s="4"/>
      <c r="K57" s="4"/>
    </row>
    <row r="58" spans="2:11" x14ac:dyDescent="0.3">
      <c r="B58" s="4"/>
      <c r="E58" s="4"/>
      <c r="G58" s="29"/>
      <c r="J58" s="4"/>
      <c r="K58" s="4"/>
    </row>
    <row r="59" spans="2:11" x14ac:dyDescent="0.3">
      <c r="B59" s="4"/>
      <c r="E59" s="4"/>
      <c r="G59" s="29"/>
      <c r="J59" s="4"/>
      <c r="K59" s="4"/>
    </row>
    <row r="60" spans="2:11" x14ac:dyDescent="0.3">
      <c r="B60" s="4"/>
      <c r="E60" s="4"/>
      <c r="G60" s="29"/>
      <c r="J60" s="4"/>
      <c r="K60" s="4"/>
    </row>
    <row r="61" spans="2:11" x14ac:dyDescent="0.3">
      <c r="B61" s="4"/>
      <c r="E61" s="4"/>
      <c r="G61" s="29"/>
      <c r="J61" s="4"/>
      <c r="K61" s="4"/>
    </row>
  </sheetData>
  <sortState ref="A4:J55">
    <sortCondition descending="1" ref="J4:J55"/>
  </sortState>
  <mergeCells count="10">
    <mergeCell ref="B4:J4"/>
    <mergeCell ref="K2:K3"/>
    <mergeCell ref="B1:J1"/>
    <mergeCell ref="A2:A3"/>
    <mergeCell ref="B2:B3"/>
    <mergeCell ref="C2:C3"/>
    <mergeCell ref="D2:D3"/>
    <mergeCell ref="E2:E3"/>
    <mergeCell ref="F2:I2"/>
    <mergeCell ref="J2:J3"/>
  </mergeCells>
  <printOptions horizontalCentered="1"/>
  <pageMargins left="0" right="0" top="0" bottom="0" header="0" footer="0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60" zoomScaleNormal="60" workbookViewId="0">
      <pane ySplit="3" topLeftCell="A47" activePane="bottomLeft" state="frozen"/>
      <selection activeCell="A2" sqref="A2"/>
      <selection pane="bottomLeft" activeCell="R55" sqref="R55"/>
    </sheetView>
  </sheetViews>
  <sheetFormatPr defaultColWidth="9.140625" defaultRowHeight="18.75" x14ac:dyDescent="0.3"/>
  <cols>
    <col min="1" max="1" width="4.85546875" style="4" customWidth="1"/>
    <col min="2" max="2" width="30.85546875" style="13" customWidth="1"/>
    <col min="3" max="3" width="27" style="4" customWidth="1"/>
    <col min="4" max="4" width="26.7109375" style="4" customWidth="1"/>
    <col min="5" max="5" width="38.140625" style="5" customWidth="1"/>
    <col min="6" max="6" width="10.5703125" style="4" customWidth="1"/>
    <col min="7" max="11" width="11" style="4" customWidth="1"/>
    <col min="12" max="12" width="10.7109375" style="4" customWidth="1"/>
    <col min="13" max="13" width="10.7109375" style="5" customWidth="1"/>
    <col min="14" max="14" width="37" style="5" customWidth="1"/>
    <col min="15" max="16384" width="9.140625" style="4"/>
  </cols>
  <sheetData>
    <row r="1" spans="1:14" ht="25.5" x14ac:dyDescent="0.35">
      <c r="B1" s="73" t="s">
        <v>35</v>
      </c>
      <c r="C1" s="73"/>
      <c r="D1" s="73"/>
      <c r="E1" s="73"/>
      <c r="F1" s="73"/>
      <c r="G1" s="73"/>
      <c r="H1" s="73"/>
      <c r="I1" s="73"/>
      <c r="J1" s="73"/>
      <c r="K1" s="73"/>
      <c r="L1" s="74"/>
      <c r="M1" s="74"/>
    </row>
    <row r="2" spans="1:14" ht="20.25" x14ac:dyDescent="0.3">
      <c r="A2" s="89"/>
      <c r="B2" s="90" t="s">
        <v>0</v>
      </c>
      <c r="C2" s="79" t="s">
        <v>40</v>
      </c>
      <c r="D2" s="79" t="s">
        <v>41</v>
      </c>
      <c r="E2" s="79" t="s">
        <v>1</v>
      </c>
      <c r="F2" s="92" t="s">
        <v>7</v>
      </c>
      <c r="G2" s="92"/>
      <c r="H2" s="92"/>
      <c r="I2" s="92"/>
      <c r="J2" s="92"/>
      <c r="K2" s="92"/>
      <c r="L2" s="93" t="s">
        <v>4</v>
      </c>
      <c r="M2" s="95" t="s">
        <v>5</v>
      </c>
      <c r="N2" s="87" t="s">
        <v>12</v>
      </c>
    </row>
    <row r="3" spans="1:14" ht="63" customHeight="1" x14ac:dyDescent="0.3">
      <c r="A3" s="89"/>
      <c r="B3" s="91"/>
      <c r="C3" s="80"/>
      <c r="D3" s="80"/>
      <c r="E3" s="89"/>
      <c r="F3" s="1" t="s">
        <v>8</v>
      </c>
      <c r="G3" s="1" t="s">
        <v>10</v>
      </c>
      <c r="H3" s="1" t="s">
        <v>2</v>
      </c>
      <c r="I3" s="1" t="s">
        <v>3</v>
      </c>
      <c r="J3" s="1" t="s">
        <v>11</v>
      </c>
      <c r="K3" s="1" t="s">
        <v>9</v>
      </c>
      <c r="L3" s="94"/>
      <c r="M3" s="96"/>
      <c r="N3" s="88"/>
    </row>
    <row r="4" spans="1:14" ht="82.9" customHeight="1" x14ac:dyDescent="0.3">
      <c r="A4" s="3">
        <v>1</v>
      </c>
      <c r="B4" s="57" t="s">
        <v>13</v>
      </c>
      <c r="C4" s="49" t="s">
        <v>50</v>
      </c>
      <c r="D4" s="49" t="s">
        <v>16</v>
      </c>
      <c r="E4" s="49" t="s">
        <v>14</v>
      </c>
      <c r="F4" s="48">
        <v>8</v>
      </c>
      <c r="G4" s="48">
        <v>9</v>
      </c>
      <c r="H4" s="48">
        <v>6</v>
      </c>
      <c r="I4" s="48">
        <v>6</v>
      </c>
      <c r="J4" s="48">
        <v>7</v>
      </c>
      <c r="K4" s="48">
        <v>8</v>
      </c>
      <c r="L4" s="48"/>
      <c r="M4" s="48">
        <f>SUM(F4:L4)</f>
        <v>44</v>
      </c>
      <c r="N4" s="42" t="s">
        <v>153</v>
      </c>
    </row>
    <row r="5" spans="1:14" ht="82.9" customHeight="1" x14ac:dyDescent="0.3">
      <c r="A5" s="3">
        <f t="shared" ref="A5:A44" si="0">A4+1</f>
        <v>2</v>
      </c>
      <c r="B5" s="57" t="s">
        <v>15</v>
      </c>
      <c r="C5" s="49" t="s">
        <v>50</v>
      </c>
      <c r="D5" s="49" t="s">
        <v>16</v>
      </c>
      <c r="E5" s="49" t="s">
        <v>17</v>
      </c>
      <c r="F5" s="48">
        <v>9</v>
      </c>
      <c r="G5" s="48">
        <v>9</v>
      </c>
      <c r="H5" s="48">
        <v>1</v>
      </c>
      <c r="I5" s="48">
        <v>0</v>
      </c>
      <c r="J5" s="48">
        <v>0</v>
      </c>
      <c r="K5" s="48">
        <v>10</v>
      </c>
      <c r="L5" s="48"/>
      <c r="M5" s="48">
        <f>SUM(F5:L5)</f>
        <v>29</v>
      </c>
      <c r="N5" s="43" t="s">
        <v>154</v>
      </c>
    </row>
    <row r="6" spans="1:14" ht="108" customHeight="1" x14ac:dyDescent="0.3">
      <c r="A6" s="3">
        <f t="shared" si="0"/>
        <v>3</v>
      </c>
      <c r="B6" s="57" t="s">
        <v>59</v>
      </c>
      <c r="C6" s="51" t="s">
        <v>46</v>
      </c>
      <c r="D6" s="51" t="s">
        <v>29</v>
      </c>
      <c r="E6" s="49" t="s">
        <v>30</v>
      </c>
      <c r="F6" s="48">
        <v>10</v>
      </c>
      <c r="G6" s="48">
        <v>8</v>
      </c>
      <c r="H6" s="48">
        <v>7</v>
      </c>
      <c r="I6" s="48">
        <v>5</v>
      </c>
      <c r="J6" s="48">
        <v>7</v>
      </c>
      <c r="K6" s="48">
        <v>9</v>
      </c>
      <c r="L6" s="48"/>
      <c r="M6" s="48">
        <f>SUM(F6:L6)</f>
        <v>46</v>
      </c>
      <c r="N6" s="42"/>
    </row>
    <row r="7" spans="1:14" ht="100.9" customHeight="1" x14ac:dyDescent="0.3">
      <c r="A7" s="3">
        <f t="shared" si="0"/>
        <v>4</v>
      </c>
      <c r="B7" s="57" t="s">
        <v>18</v>
      </c>
      <c r="C7" s="49" t="s">
        <v>47</v>
      </c>
      <c r="D7" s="49" t="s">
        <v>19</v>
      </c>
      <c r="E7" s="49" t="s">
        <v>20</v>
      </c>
      <c r="F7" s="48">
        <v>9</v>
      </c>
      <c r="G7" s="48">
        <v>10</v>
      </c>
      <c r="H7" s="48">
        <v>10</v>
      </c>
      <c r="I7" s="48">
        <v>10</v>
      </c>
      <c r="J7" s="48">
        <v>10</v>
      </c>
      <c r="K7" s="48">
        <v>10</v>
      </c>
      <c r="L7" s="48"/>
      <c r="M7" s="48">
        <f>SUM(F7:L7)</f>
        <v>59</v>
      </c>
      <c r="N7" s="53" t="s">
        <v>155</v>
      </c>
    </row>
    <row r="8" spans="1:14" ht="82.9" customHeight="1" x14ac:dyDescent="0.3">
      <c r="A8" s="3">
        <f t="shared" si="0"/>
        <v>5</v>
      </c>
      <c r="B8" s="57" t="s">
        <v>21</v>
      </c>
      <c r="C8" s="49" t="s">
        <v>49</v>
      </c>
      <c r="D8" s="49" t="s">
        <v>22</v>
      </c>
      <c r="E8" s="49" t="s">
        <v>23</v>
      </c>
      <c r="F8" s="48">
        <v>10</v>
      </c>
      <c r="G8" s="48">
        <v>10</v>
      </c>
      <c r="H8" s="48">
        <v>10</v>
      </c>
      <c r="I8" s="48">
        <v>9</v>
      </c>
      <c r="J8" s="48">
        <v>10</v>
      </c>
      <c r="K8" s="48">
        <v>10</v>
      </c>
      <c r="L8" s="48">
        <v>2</v>
      </c>
      <c r="M8" s="48">
        <f t="shared" ref="M8:M56" si="1">SUM(F8:L8)</f>
        <v>61</v>
      </c>
      <c r="N8" s="53" t="s">
        <v>157</v>
      </c>
    </row>
    <row r="9" spans="1:14" ht="94.9" customHeight="1" x14ac:dyDescent="0.3">
      <c r="A9" s="3">
        <f t="shared" si="0"/>
        <v>6</v>
      </c>
      <c r="B9" s="57" t="s">
        <v>24</v>
      </c>
      <c r="C9" s="51" t="s">
        <v>44</v>
      </c>
      <c r="D9" s="49" t="s">
        <v>82</v>
      </c>
      <c r="E9" s="49" t="s">
        <v>25</v>
      </c>
      <c r="F9" s="48">
        <v>10</v>
      </c>
      <c r="G9" s="48">
        <v>9</v>
      </c>
      <c r="H9" s="48">
        <v>8</v>
      </c>
      <c r="I9" s="48">
        <v>6</v>
      </c>
      <c r="J9" s="48">
        <v>8</v>
      </c>
      <c r="K9" s="48">
        <v>9</v>
      </c>
      <c r="L9" s="48">
        <v>5</v>
      </c>
      <c r="M9" s="48">
        <f t="shared" si="1"/>
        <v>55</v>
      </c>
      <c r="N9" s="44" t="s">
        <v>156</v>
      </c>
    </row>
    <row r="10" spans="1:14" ht="150.75" customHeight="1" x14ac:dyDescent="0.3">
      <c r="A10" s="3">
        <f t="shared" si="0"/>
        <v>7</v>
      </c>
      <c r="B10" s="57" t="s">
        <v>28</v>
      </c>
      <c r="C10" s="49" t="s">
        <v>47</v>
      </c>
      <c r="D10" s="49" t="s">
        <v>19</v>
      </c>
      <c r="E10" s="49" t="s">
        <v>27</v>
      </c>
      <c r="F10" s="48">
        <v>9</v>
      </c>
      <c r="G10" s="48">
        <v>9</v>
      </c>
      <c r="H10" s="48">
        <v>9</v>
      </c>
      <c r="I10" s="48">
        <v>8</v>
      </c>
      <c r="J10" s="48">
        <v>9</v>
      </c>
      <c r="K10" s="48">
        <v>10</v>
      </c>
      <c r="L10" s="48"/>
      <c r="M10" s="48">
        <f t="shared" si="1"/>
        <v>54</v>
      </c>
      <c r="N10" s="53"/>
    </row>
    <row r="11" spans="1:14" ht="97.9" customHeight="1" x14ac:dyDescent="0.3">
      <c r="A11" s="3">
        <f t="shared" si="0"/>
        <v>8</v>
      </c>
      <c r="B11" s="57" t="s">
        <v>32</v>
      </c>
      <c r="C11" s="49" t="s">
        <v>45</v>
      </c>
      <c r="D11" s="51" t="s">
        <v>31</v>
      </c>
      <c r="E11" s="49" t="s">
        <v>33</v>
      </c>
      <c r="F11" s="48">
        <v>10</v>
      </c>
      <c r="G11" s="48">
        <v>9</v>
      </c>
      <c r="H11" s="48">
        <v>9</v>
      </c>
      <c r="I11" s="48">
        <v>6</v>
      </c>
      <c r="J11" s="48">
        <v>7</v>
      </c>
      <c r="K11" s="48">
        <v>8</v>
      </c>
      <c r="L11" s="48">
        <v>-1</v>
      </c>
      <c r="M11" s="48">
        <f t="shared" si="1"/>
        <v>48</v>
      </c>
      <c r="N11" s="47" t="s">
        <v>158</v>
      </c>
    </row>
    <row r="12" spans="1:14" ht="94.9" customHeight="1" x14ac:dyDescent="0.3">
      <c r="A12" s="3">
        <f t="shared" si="0"/>
        <v>9</v>
      </c>
      <c r="B12" s="57" t="s">
        <v>34</v>
      </c>
      <c r="C12" s="49" t="s">
        <v>48</v>
      </c>
      <c r="D12" s="51" t="s">
        <v>37</v>
      </c>
      <c r="E12" s="49" t="s">
        <v>36</v>
      </c>
      <c r="F12" s="48">
        <v>9</v>
      </c>
      <c r="G12" s="48">
        <v>10</v>
      </c>
      <c r="H12" s="48">
        <v>5</v>
      </c>
      <c r="I12" s="48">
        <v>8</v>
      </c>
      <c r="J12" s="48">
        <v>10</v>
      </c>
      <c r="K12" s="48">
        <v>9</v>
      </c>
      <c r="L12" s="48"/>
      <c r="M12" s="48">
        <f t="shared" si="1"/>
        <v>51</v>
      </c>
      <c r="N12" s="44"/>
    </row>
    <row r="13" spans="1:14" ht="82.9" customHeight="1" x14ac:dyDescent="0.3">
      <c r="A13" s="3">
        <f t="shared" si="0"/>
        <v>10</v>
      </c>
      <c r="B13" s="57" t="s">
        <v>38</v>
      </c>
      <c r="C13" s="51" t="s">
        <v>44</v>
      </c>
      <c r="D13" s="49" t="s">
        <v>26</v>
      </c>
      <c r="E13" s="49" t="s">
        <v>39</v>
      </c>
      <c r="F13" s="48">
        <v>10</v>
      </c>
      <c r="G13" s="48">
        <v>7</v>
      </c>
      <c r="H13" s="48">
        <v>2</v>
      </c>
      <c r="I13" s="48">
        <v>2</v>
      </c>
      <c r="J13" s="48">
        <v>2</v>
      </c>
      <c r="K13" s="48">
        <v>7</v>
      </c>
      <c r="L13" s="48"/>
      <c r="M13" s="48">
        <f t="shared" si="1"/>
        <v>30</v>
      </c>
      <c r="N13" s="44"/>
    </row>
    <row r="14" spans="1:14" ht="82.9" customHeight="1" x14ac:dyDescent="0.3">
      <c r="A14" s="3">
        <f t="shared" si="0"/>
        <v>11</v>
      </c>
      <c r="B14" s="57" t="s">
        <v>42</v>
      </c>
      <c r="C14" s="49" t="s">
        <v>43</v>
      </c>
      <c r="D14" s="51" t="s">
        <v>51</v>
      </c>
      <c r="E14" s="49" t="s">
        <v>52</v>
      </c>
      <c r="F14" s="48">
        <v>8</v>
      </c>
      <c r="G14" s="48">
        <v>9</v>
      </c>
      <c r="H14" s="48">
        <v>9</v>
      </c>
      <c r="I14" s="48">
        <v>6</v>
      </c>
      <c r="J14" s="48">
        <v>9</v>
      </c>
      <c r="K14" s="48">
        <v>9</v>
      </c>
      <c r="L14" s="48"/>
      <c r="M14" s="48">
        <f t="shared" si="1"/>
        <v>50</v>
      </c>
      <c r="N14" s="42"/>
    </row>
    <row r="15" spans="1:14" ht="82.9" customHeight="1" x14ac:dyDescent="0.3">
      <c r="A15" s="3">
        <f t="shared" si="0"/>
        <v>12</v>
      </c>
      <c r="B15" s="57" t="s">
        <v>53</v>
      </c>
      <c r="C15" s="49" t="s">
        <v>54</v>
      </c>
      <c r="D15" s="51" t="s">
        <v>55</v>
      </c>
      <c r="E15" s="49" t="s">
        <v>56</v>
      </c>
      <c r="F15" s="48">
        <v>8</v>
      </c>
      <c r="G15" s="48">
        <v>7</v>
      </c>
      <c r="H15" s="48">
        <v>8</v>
      </c>
      <c r="I15" s="48">
        <v>7</v>
      </c>
      <c r="J15" s="48">
        <v>8</v>
      </c>
      <c r="K15" s="48">
        <v>5</v>
      </c>
      <c r="L15" s="48"/>
      <c r="M15" s="48">
        <f t="shared" si="1"/>
        <v>43</v>
      </c>
      <c r="N15" s="43"/>
    </row>
    <row r="16" spans="1:14" ht="82.9" customHeight="1" x14ac:dyDescent="0.3">
      <c r="A16" s="3">
        <f t="shared" si="0"/>
        <v>13</v>
      </c>
      <c r="B16" s="57" t="s">
        <v>57</v>
      </c>
      <c r="C16" s="49" t="s">
        <v>48</v>
      </c>
      <c r="D16" s="51" t="s">
        <v>37</v>
      </c>
      <c r="E16" s="49" t="s">
        <v>58</v>
      </c>
      <c r="F16" s="48">
        <v>10</v>
      </c>
      <c r="G16" s="48">
        <v>9</v>
      </c>
      <c r="H16" s="48">
        <v>10</v>
      </c>
      <c r="I16" s="48">
        <v>8</v>
      </c>
      <c r="J16" s="48">
        <v>8</v>
      </c>
      <c r="K16" s="48">
        <v>7</v>
      </c>
      <c r="L16" s="48"/>
      <c r="M16" s="48">
        <f t="shared" si="1"/>
        <v>52</v>
      </c>
      <c r="N16" s="45"/>
    </row>
    <row r="17" spans="1:14" ht="82.9" customHeight="1" x14ac:dyDescent="0.3">
      <c r="A17" s="3">
        <f t="shared" si="0"/>
        <v>14</v>
      </c>
      <c r="B17" s="57" t="s">
        <v>60</v>
      </c>
      <c r="C17" s="51" t="s">
        <v>44</v>
      </c>
      <c r="D17" s="49" t="s">
        <v>82</v>
      </c>
      <c r="E17" s="49" t="s">
        <v>61</v>
      </c>
      <c r="F17" s="48">
        <v>10</v>
      </c>
      <c r="G17" s="48">
        <v>7</v>
      </c>
      <c r="H17" s="48">
        <v>5</v>
      </c>
      <c r="I17" s="48">
        <v>3</v>
      </c>
      <c r="J17" s="48">
        <v>3</v>
      </c>
      <c r="K17" s="48">
        <v>5</v>
      </c>
      <c r="L17" s="48"/>
      <c r="M17" s="48">
        <f t="shared" si="1"/>
        <v>33</v>
      </c>
      <c r="N17" s="44"/>
    </row>
    <row r="18" spans="1:14" ht="82.9" customHeight="1" x14ac:dyDescent="0.3">
      <c r="A18" s="3">
        <f t="shared" si="0"/>
        <v>15</v>
      </c>
      <c r="B18" s="57" t="s">
        <v>63</v>
      </c>
      <c r="C18" s="49" t="s">
        <v>47</v>
      </c>
      <c r="D18" s="49" t="s">
        <v>19</v>
      </c>
      <c r="E18" s="49" t="s">
        <v>62</v>
      </c>
      <c r="F18" s="48">
        <v>7</v>
      </c>
      <c r="G18" s="48">
        <v>10</v>
      </c>
      <c r="H18" s="48">
        <v>10</v>
      </c>
      <c r="I18" s="48">
        <v>8</v>
      </c>
      <c r="J18" s="48">
        <v>7</v>
      </c>
      <c r="K18" s="48">
        <v>10</v>
      </c>
      <c r="L18" s="48"/>
      <c r="M18" s="48">
        <f t="shared" si="1"/>
        <v>52</v>
      </c>
      <c r="N18" s="43"/>
    </row>
    <row r="19" spans="1:14" ht="82.9" customHeight="1" x14ac:dyDescent="0.3">
      <c r="A19" s="3">
        <f t="shared" si="0"/>
        <v>16</v>
      </c>
      <c r="B19" s="57" t="s">
        <v>64</v>
      </c>
      <c r="C19" s="51" t="s">
        <v>44</v>
      </c>
      <c r="D19" s="49" t="s">
        <v>82</v>
      </c>
      <c r="E19" s="49" t="s">
        <v>65</v>
      </c>
      <c r="F19" s="48">
        <v>8</v>
      </c>
      <c r="G19" s="48">
        <v>8</v>
      </c>
      <c r="H19" s="48">
        <v>10</v>
      </c>
      <c r="I19" s="48">
        <v>3</v>
      </c>
      <c r="J19" s="48">
        <v>3</v>
      </c>
      <c r="K19" s="48">
        <v>10</v>
      </c>
      <c r="L19" s="48"/>
      <c r="M19" s="48">
        <f t="shared" si="1"/>
        <v>42</v>
      </c>
      <c r="N19" s="45"/>
    </row>
    <row r="20" spans="1:14" ht="82.9" customHeight="1" x14ac:dyDescent="0.3">
      <c r="A20" s="3">
        <f t="shared" si="0"/>
        <v>17</v>
      </c>
      <c r="B20" s="57" t="s">
        <v>66</v>
      </c>
      <c r="C20" s="49" t="s">
        <v>45</v>
      </c>
      <c r="D20" s="49" t="s">
        <v>31</v>
      </c>
      <c r="E20" s="49" t="s">
        <v>71</v>
      </c>
      <c r="F20" s="48">
        <v>9</v>
      </c>
      <c r="G20" s="48">
        <v>9</v>
      </c>
      <c r="H20" s="48">
        <v>4</v>
      </c>
      <c r="I20" s="48">
        <v>5</v>
      </c>
      <c r="J20" s="48">
        <v>8</v>
      </c>
      <c r="K20" s="48">
        <v>9</v>
      </c>
      <c r="L20" s="48"/>
      <c r="M20" s="48">
        <f t="shared" si="1"/>
        <v>44</v>
      </c>
      <c r="N20" s="41" t="s">
        <v>164</v>
      </c>
    </row>
    <row r="21" spans="1:14" ht="82.9" customHeight="1" x14ac:dyDescent="0.3">
      <c r="A21" s="3">
        <f t="shared" si="0"/>
        <v>18</v>
      </c>
      <c r="B21" s="57" t="s">
        <v>67</v>
      </c>
      <c r="C21" s="51" t="s">
        <v>70</v>
      </c>
      <c r="D21" s="51" t="s">
        <v>68</v>
      </c>
      <c r="E21" s="49" t="s">
        <v>69</v>
      </c>
      <c r="F21" s="48">
        <v>10</v>
      </c>
      <c r="G21" s="48">
        <v>10</v>
      </c>
      <c r="H21" s="48">
        <v>10</v>
      </c>
      <c r="I21" s="48">
        <v>9</v>
      </c>
      <c r="J21" s="48">
        <v>10</v>
      </c>
      <c r="K21" s="48">
        <v>10</v>
      </c>
      <c r="L21" s="48"/>
      <c r="M21" s="48">
        <f t="shared" si="1"/>
        <v>59</v>
      </c>
      <c r="N21" s="53"/>
    </row>
    <row r="22" spans="1:14" ht="82.9" customHeight="1" x14ac:dyDescent="0.3">
      <c r="A22" s="3">
        <f t="shared" si="0"/>
        <v>19</v>
      </c>
      <c r="B22" s="57" t="s">
        <v>73</v>
      </c>
      <c r="C22" s="51" t="s">
        <v>46</v>
      </c>
      <c r="D22" s="51" t="s">
        <v>72</v>
      </c>
      <c r="E22" s="49" t="s">
        <v>74</v>
      </c>
      <c r="F22" s="48">
        <v>10</v>
      </c>
      <c r="G22" s="48">
        <v>10</v>
      </c>
      <c r="H22" s="48">
        <v>10</v>
      </c>
      <c r="I22" s="48">
        <v>8</v>
      </c>
      <c r="J22" s="48">
        <v>9</v>
      </c>
      <c r="K22" s="48">
        <v>10</v>
      </c>
      <c r="L22" s="48">
        <v>5</v>
      </c>
      <c r="M22" s="48">
        <f t="shared" si="1"/>
        <v>62</v>
      </c>
      <c r="N22" s="53" t="s">
        <v>165</v>
      </c>
    </row>
    <row r="23" spans="1:14" ht="82.9" customHeight="1" x14ac:dyDescent="0.3">
      <c r="A23" s="3">
        <f t="shared" si="0"/>
        <v>20</v>
      </c>
      <c r="B23" s="57" t="s">
        <v>75</v>
      </c>
      <c r="C23" s="51" t="s">
        <v>44</v>
      </c>
      <c r="D23" s="51" t="s">
        <v>68</v>
      </c>
      <c r="E23" s="49" t="s">
        <v>76</v>
      </c>
      <c r="F23" s="48">
        <v>9</v>
      </c>
      <c r="G23" s="48">
        <v>8</v>
      </c>
      <c r="H23" s="48">
        <v>8</v>
      </c>
      <c r="I23" s="48">
        <v>5</v>
      </c>
      <c r="J23" s="48">
        <v>7</v>
      </c>
      <c r="K23" s="48">
        <v>10</v>
      </c>
      <c r="L23" s="48"/>
      <c r="M23" s="48">
        <f t="shared" si="1"/>
        <v>47</v>
      </c>
      <c r="N23" s="43"/>
    </row>
    <row r="24" spans="1:14" ht="82.9" customHeight="1" x14ac:dyDescent="0.3">
      <c r="A24" s="3">
        <f t="shared" si="0"/>
        <v>21</v>
      </c>
      <c r="B24" s="57" t="s">
        <v>77</v>
      </c>
      <c r="C24" s="49" t="s">
        <v>45</v>
      </c>
      <c r="D24" s="49" t="s">
        <v>31</v>
      </c>
      <c r="E24" s="49" t="s">
        <v>78</v>
      </c>
      <c r="F24" s="48">
        <v>9</v>
      </c>
      <c r="G24" s="48">
        <v>8</v>
      </c>
      <c r="H24" s="48">
        <v>9</v>
      </c>
      <c r="I24" s="48">
        <v>5</v>
      </c>
      <c r="J24" s="48">
        <v>8</v>
      </c>
      <c r="K24" s="48">
        <v>9</v>
      </c>
      <c r="L24" s="48"/>
      <c r="M24" s="48">
        <f t="shared" si="1"/>
        <v>48</v>
      </c>
      <c r="N24" s="44" t="s">
        <v>166</v>
      </c>
    </row>
    <row r="25" spans="1:14" ht="82.9" customHeight="1" x14ac:dyDescent="0.3">
      <c r="A25" s="3">
        <f t="shared" si="0"/>
        <v>22</v>
      </c>
      <c r="B25" s="57" t="s">
        <v>79</v>
      </c>
      <c r="C25" s="51" t="s">
        <v>44</v>
      </c>
      <c r="D25" s="49" t="s">
        <v>82</v>
      </c>
      <c r="E25" s="49" t="s">
        <v>80</v>
      </c>
      <c r="F25" s="48">
        <v>8</v>
      </c>
      <c r="G25" s="48">
        <v>7</v>
      </c>
      <c r="H25" s="48">
        <v>7</v>
      </c>
      <c r="I25" s="48">
        <v>3</v>
      </c>
      <c r="J25" s="48">
        <v>5</v>
      </c>
      <c r="K25" s="48">
        <v>7</v>
      </c>
      <c r="L25" s="48"/>
      <c r="M25" s="48">
        <f t="shared" si="1"/>
        <v>37</v>
      </c>
      <c r="N25" s="44"/>
    </row>
    <row r="26" spans="1:14" ht="82.9" customHeight="1" x14ac:dyDescent="0.3">
      <c r="A26" s="3">
        <f t="shared" si="0"/>
        <v>23</v>
      </c>
      <c r="B26" s="57" t="s">
        <v>81</v>
      </c>
      <c r="C26" s="51" t="s">
        <v>44</v>
      </c>
      <c r="D26" s="49" t="s">
        <v>82</v>
      </c>
      <c r="E26" s="49" t="s">
        <v>83</v>
      </c>
      <c r="F26" s="48">
        <v>8</v>
      </c>
      <c r="G26" s="48">
        <v>9</v>
      </c>
      <c r="H26" s="48">
        <v>7</v>
      </c>
      <c r="I26" s="48">
        <v>9</v>
      </c>
      <c r="J26" s="48">
        <v>8</v>
      </c>
      <c r="K26" s="48">
        <v>9</v>
      </c>
      <c r="L26" s="48"/>
      <c r="M26" s="48">
        <f t="shared" si="1"/>
        <v>50</v>
      </c>
      <c r="N26" s="44" t="s">
        <v>167</v>
      </c>
    </row>
    <row r="27" spans="1:14" ht="82.9" customHeight="1" x14ac:dyDescent="0.3">
      <c r="A27" s="3">
        <f t="shared" si="0"/>
        <v>24</v>
      </c>
      <c r="B27" s="57" t="s">
        <v>84</v>
      </c>
      <c r="C27" s="51" t="s">
        <v>44</v>
      </c>
      <c r="D27" s="49" t="s">
        <v>82</v>
      </c>
      <c r="E27" s="49" t="s">
        <v>85</v>
      </c>
      <c r="F27" s="48">
        <v>10</v>
      </c>
      <c r="G27" s="48">
        <v>5</v>
      </c>
      <c r="H27" s="48">
        <v>6</v>
      </c>
      <c r="I27" s="48">
        <v>2</v>
      </c>
      <c r="J27" s="48">
        <v>0</v>
      </c>
      <c r="K27" s="48">
        <v>5</v>
      </c>
      <c r="L27" s="48"/>
      <c r="M27" s="48">
        <f t="shared" si="1"/>
        <v>28</v>
      </c>
      <c r="N27" s="43"/>
    </row>
    <row r="28" spans="1:14" ht="82.9" customHeight="1" x14ac:dyDescent="0.3">
      <c r="A28" s="3">
        <f t="shared" si="0"/>
        <v>25</v>
      </c>
      <c r="B28" s="57" t="s">
        <v>88</v>
      </c>
      <c r="C28" s="49" t="s">
        <v>87</v>
      </c>
      <c r="D28" s="49" t="s">
        <v>86</v>
      </c>
      <c r="E28" s="49" t="s">
        <v>89</v>
      </c>
      <c r="F28" s="48">
        <v>8</v>
      </c>
      <c r="G28" s="48">
        <v>7</v>
      </c>
      <c r="H28" s="48">
        <v>6</v>
      </c>
      <c r="I28" s="48">
        <v>4</v>
      </c>
      <c r="J28" s="48">
        <v>5</v>
      </c>
      <c r="K28" s="48">
        <v>5</v>
      </c>
      <c r="L28" s="48"/>
      <c r="M28" s="48">
        <f t="shared" si="1"/>
        <v>35</v>
      </c>
      <c r="N28" s="42"/>
    </row>
    <row r="29" spans="1:14" ht="82.9" customHeight="1" x14ac:dyDescent="0.3">
      <c r="A29" s="3">
        <f t="shared" si="0"/>
        <v>26</v>
      </c>
      <c r="B29" s="57" t="s">
        <v>90</v>
      </c>
      <c r="C29" s="51" t="s">
        <v>44</v>
      </c>
      <c r="D29" s="49" t="s">
        <v>82</v>
      </c>
      <c r="E29" s="49" t="s">
        <v>91</v>
      </c>
      <c r="F29" s="48">
        <v>9</v>
      </c>
      <c r="G29" s="48">
        <v>5</v>
      </c>
      <c r="H29" s="48">
        <v>10</v>
      </c>
      <c r="I29" s="48">
        <v>4</v>
      </c>
      <c r="J29" s="48">
        <v>0</v>
      </c>
      <c r="K29" s="48">
        <v>10</v>
      </c>
      <c r="L29" s="48"/>
      <c r="M29" s="48">
        <f t="shared" si="1"/>
        <v>38</v>
      </c>
      <c r="N29" s="44"/>
    </row>
    <row r="30" spans="1:14" ht="82.9" customHeight="1" x14ac:dyDescent="0.3">
      <c r="A30" s="3">
        <f t="shared" si="0"/>
        <v>27</v>
      </c>
      <c r="B30" s="57" t="s">
        <v>92</v>
      </c>
      <c r="C30" s="49" t="s">
        <v>47</v>
      </c>
      <c r="D30" s="49" t="s">
        <v>19</v>
      </c>
      <c r="E30" s="49" t="s">
        <v>93</v>
      </c>
      <c r="F30" s="48">
        <v>7</v>
      </c>
      <c r="G30" s="48">
        <v>8</v>
      </c>
      <c r="H30" s="48">
        <v>9</v>
      </c>
      <c r="I30" s="48">
        <v>8</v>
      </c>
      <c r="J30" s="48">
        <v>6</v>
      </c>
      <c r="K30" s="48">
        <v>10</v>
      </c>
      <c r="L30" s="48"/>
      <c r="M30" s="48">
        <f t="shared" si="1"/>
        <v>48</v>
      </c>
      <c r="N30" s="42"/>
    </row>
    <row r="31" spans="1:14" ht="82.9" customHeight="1" x14ac:dyDescent="0.3">
      <c r="A31" s="3">
        <f t="shared" si="0"/>
        <v>28</v>
      </c>
      <c r="B31" s="57" t="s">
        <v>94</v>
      </c>
      <c r="C31" s="49" t="s">
        <v>49</v>
      </c>
      <c r="D31" s="49" t="s">
        <v>22</v>
      </c>
      <c r="E31" s="49" t="s">
        <v>95</v>
      </c>
      <c r="F31" s="48">
        <v>8</v>
      </c>
      <c r="G31" s="48">
        <v>10</v>
      </c>
      <c r="H31" s="48">
        <v>9</v>
      </c>
      <c r="I31" s="48">
        <v>7</v>
      </c>
      <c r="J31" s="48">
        <v>9</v>
      </c>
      <c r="K31" s="48">
        <v>9</v>
      </c>
      <c r="L31" s="48"/>
      <c r="M31" s="48">
        <f t="shared" si="1"/>
        <v>52</v>
      </c>
      <c r="N31" s="45" t="s">
        <v>168</v>
      </c>
    </row>
    <row r="32" spans="1:14" ht="138.6" customHeight="1" x14ac:dyDescent="0.3">
      <c r="A32" s="3">
        <f t="shared" si="0"/>
        <v>29</v>
      </c>
      <c r="B32" s="57" t="s">
        <v>96</v>
      </c>
      <c r="C32" s="58" t="s">
        <v>97</v>
      </c>
      <c r="D32" s="50" t="s">
        <v>98</v>
      </c>
      <c r="E32" s="49" t="s">
        <v>99</v>
      </c>
      <c r="F32" s="48">
        <v>9</v>
      </c>
      <c r="G32" s="48">
        <v>10</v>
      </c>
      <c r="H32" s="48">
        <v>10</v>
      </c>
      <c r="I32" s="48">
        <v>8</v>
      </c>
      <c r="J32" s="48">
        <v>10</v>
      </c>
      <c r="K32" s="48">
        <v>10</v>
      </c>
      <c r="L32" s="48"/>
      <c r="M32" s="48">
        <f t="shared" si="1"/>
        <v>57</v>
      </c>
      <c r="N32" s="43"/>
    </row>
    <row r="33" spans="1:14" ht="82.9" customHeight="1" x14ac:dyDescent="0.3">
      <c r="A33" s="3">
        <f t="shared" si="0"/>
        <v>30</v>
      </c>
      <c r="B33" s="57" t="s">
        <v>100</v>
      </c>
      <c r="C33" s="51" t="s">
        <v>102</v>
      </c>
      <c r="D33" s="51" t="s">
        <v>101</v>
      </c>
      <c r="E33" s="49" t="s">
        <v>103</v>
      </c>
      <c r="F33" s="48">
        <v>7</v>
      </c>
      <c r="G33" s="48">
        <v>10</v>
      </c>
      <c r="H33" s="48">
        <v>10</v>
      </c>
      <c r="I33" s="48">
        <v>10</v>
      </c>
      <c r="J33" s="48">
        <v>10</v>
      </c>
      <c r="K33" s="48">
        <v>10</v>
      </c>
      <c r="L33" s="48">
        <v>10</v>
      </c>
      <c r="M33" s="48">
        <f t="shared" si="1"/>
        <v>67</v>
      </c>
      <c r="N33" s="53" t="s">
        <v>169</v>
      </c>
    </row>
    <row r="34" spans="1:14" ht="82.9" customHeight="1" x14ac:dyDescent="0.3">
      <c r="A34" s="3">
        <f t="shared" si="0"/>
        <v>31</v>
      </c>
      <c r="B34" s="57" t="s">
        <v>104</v>
      </c>
      <c r="C34" s="49" t="s">
        <v>47</v>
      </c>
      <c r="D34" s="49" t="s">
        <v>19</v>
      </c>
      <c r="E34" s="49" t="s">
        <v>105</v>
      </c>
      <c r="F34" s="48">
        <v>10</v>
      </c>
      <c r="G34" s="48">
        <v>10</v>
      </c>
      <c r="H34" s="48">
        <v>9</v>
      </c>
      <c r="I34" s="48">
        <v>8</v>
      </c>
      <c r="J34" s="48">
        <v>9</v>
      </c>
      <c r="K34" s="48">
        <v>8</v>
      </c>
      <c r="L34" s="48"/>
      <c r="M34" s="48">
        <f t="shared" si="1"/>
        <v>54</v>
      </c>
      <c r="N34" s="43"/>
    </row>
    <row r="35" spans="1:14" ht="82.9" customHeight="1" x14ac:dyDescent="0.3">
      <c r="A35" s="3">
        <f t="shared" si="0"/>
        <v>32</v>
      </c>
      <c r="B35" s="57" t="s">
        <v>106</v>
      </c>
      <c r="C35" s="49" t="s">
        <v>49</v>
      </c>
      <c r="D35" s="49" t="s">
        <v>22</v>
      </c>
      <c r="E35" s="49" t="s">
        <v>107</v>
      </c>
      <c r="F35" s="48">
        <v>9</v>
      </c>
      <c r="G35" s="48">
        <v>8</v>
      </c>
      <c r="H35" s="48">
        <v>9</v>
      </c>
      <c r="I35" s="48">
        <v>5</v>
      </c>
      <c r="J35" s="48">
        <v>9</v>
      </c>
      <c r="K35" s="48">
        <v>7</v>
      </c>
      <c r="L35" s="48"/>
      <c r="M35" s="48">
        <f t="shared" si="1"/>
        <v>47</v>
      </c>
      <c r="N35" s="43"/>
    </row>
    <row r="36" spans="1:14" ht="82.9" customHeight="1" x14ac:dyDescent="0.3">
      <c r="A36" s="3">
        <f t="shared" si="0"/>
        <v>33</v>
      </c>
      <c r="B36" s="57" t="s">
        <v>108</v>
      </c>
      <c r="C36" s="49" t="s">
        <v>110</v>
      </c>
      <c r="D36" s="49" t="s">
        <v>109</v>
      </c>
      <c r="E36" s="49" t="s">
        <v>111</v>
      </c>
      <c r="F36" s="48">
        <v>10</v>
      </c>
      <c r="G36" s="48">
        <v>10</v>
      </c>
      <c r="H36" s="48">
        <v>9</v>
      </c>
      <c r="I36" s="48">
        <v>6</v>
      </c>
      <c r="J36" s="48">
        <v>9</v>
      </c>
      <c r="K36" s="48">
        <v>1</v>
      </c>
      <c r="L36" s="48"/>
      <c r="M36" s="48">
        <f t="shared" si="1"/>
        <v>45</v>
      </c>
      <c r="N36" s="43"/>
    </row>
    <row r="37" spans="1:14" ht="82.9" customHeight="1" x14ac:dyDescent="0.3">
      <c r="A37" s="3">
        <f t="shared" si="0"/>
        <v>34</v>
      </c>
      <c r="B37" s="57" t="s">
        <v>112</v>
      </c>
      <c r="C37" s="49" t="s">
        <v>115</v>
      </c>
      <c r="D37" s="51" t="s">
        <v>51</v>
      </c>
      <c r="E37" s="49" t="s">
        <v>113</v>
      </c>
      <c r="F37" s="48">
        <v>9</v>
      </c>
      <c r="G37" s="48">
        <v>9</v>
      </c>
      <c r="H37" s="48">
        <v>9</v>
      </c>
      <c r="I37" s="48">
        <v>8</v>
      </c>
      <c r="J37" s="48">
        <v>8</v>
      </c>
      <c r="K37" s="48">
        <v>9</v>
      </c>
      <c r="L37" s="48"/>
      <c r="M37" s="48">
        <f t="shared" si="1"/>
        <v>52</v>
      </c>
      <c r="N37" s="43"/>
    </row>
    <row r="38" spans="1:14" ht="82.9" customHeight="1" x14ac:dyDescent="0.3">
      <c r="A38" s="3">
        <f t="shared" si="0"/>
        <v>35</v>
      </c>
      <c r="B38" s="57" t="s">
        <v>114</v>
      </c>
      <c r="C38" s="49" t="s">
        <v>47</v>
      </c>
      <c r="D38" s="49" t="s">
        <v>117</v>
      </c>
      <c r="E38" s="49" t="s">
        <v>116</v>
      </c>
      <c r="F38" s="48">
        <v>8</v>
      </c>
      <c r="G38" s="48">
        <v>9</v>
      </c>
      <c r="H38" s="48">
        <v>9</v>
      </c>
      <c r="I38" s="48">
        <v>9</v>
      </c>
      <c r="J38" s="48">
        <v>10</v>
      </c>
      <c r="K38" s="48"/>
      <c r="L38" s="48"/>
      <c r="M38" s="48">
        <f t="shared" si="1"/>
        <v>45</v>
      </c>
      <c r="N38" s="43"/>
    </row>
    <row r="39" spans="1:14" ht="82.9" customHeight="1" x14ac:dyDescent="0.3">
      <c r="A39" s="3">
        <f t="shared" si="0"/>
        <v>36</v>
      </c>
      <c r="B39" s="57" t="s">
        <v>118</v>
      </c>
      <c r="C39" s="51" t="s">
        <v>44</v>
      </c>
      <c r="D39" s="51" t="s">
        <v>68</v>
      </c>
      <c r="E39" s="49" t="s">
        <v>119</v>
      </c>
      <c r="F39" s="48">
        <v>10</v>
      </c>
      <c r="G39" s="48">
        <v>5</v>
      </c>
      <c r="H39" s="48">
        <v>7</v>
      </c>
      <c r="I39" s="48">
        <v>2</v>
      </c>
      <c r="J39" s="48">
        <v>3</v>
      </c>
      <c r="K39" s="48">
        <v>9</v>
      </c>
      <c r="L39" s="48"/>
      <c r="M39" s="48">
        <f t="shared" si="1"/>
        <v>36</v>
      </c>
      <c r="N39" s="45"/>
    </row>
    <row r="40" spans="1:14" ht="82.9" customHeight="1" x14ac:dyDescent="0.3">
      <c r="A40" s="3">
        <f t="shared" si="0"/>
        <v>37</v>
      </c>
      <c r="B40" s="57" t="s">
        <v>120</v>
      </c>
      <c r="C40" s="51" t="s">
        <v>44</v>
      </c>
      <c r="D40" s="51" t="s">
        <v>68</v>
      </c>
      <c r="E40" s="49" t="s">
        <v>121</v>
      </c>
      <c r="F40" s="48">
        <v>8</v>
      </c>
      <c r="G40" s="48">
        <v>7</v>
      </c>
      <c r="H40" s="48">
        <v>9</v>
      </c>
      <c r="I40" s="48">
        <v>3</v>
      </c>
      <c r="J40" s="48">
        <v>4</v>
      </c>
      <c r="K40" s="48">
        <v>9</v>
      </c>
      <c r="L40" s="48"/>
      <c r="M40" s="48">
        <f t="shared" si="1"/>
        <v>40</v>
      </c>
      <c r="N40" s="42"/>
    </row>
    <row r="41" spans="1:14" ht="82.9" customHeight="1" x14ac:dyDescent="0.3">
      <c r="A41" s="3">
        <f t="shared" si="0"/>
        <v>38</v>
      </c>
      <c r="B41" s="57" t="s">
        <v>122</v>
      </c>
      <c r="C41" s="49" t="s">
        <v>87</v>
      </c>
      <c r="D41" s="49" t="s">
        <v>86</v>
      </c>
      <c r="E41" s="49" t="s">
        <v>123</v>
      </c>
      <c r="F41" s="60">
        <v>10</v>
      </c>
      <c r="G41" s="60">
        <v>6</v>
      </c>
      <c r="H41" s="60">
        <v>5</v>
      </c>
      <c r="I41" s="60">
        <v>5</v>
      </c>
      <c r="J41" s="60">
        <v>6</v>
      </c>
      <c r="K41" s="60">
        <v>7</v>
      </c>
      <c r="L41" s="60"/>
      <c r="M41" s="48">
        <f t="shared" si="1"/>
        <v>39</v>
      </c>
      <c r="N41" s="46"/>
    </row>
    <row r="42" spans="1:14" ht="82.9" customHeight="1" x14ac:dyDescent="0.3">
      <c r="A42" s="3">
        <f t="shared" si="0"/>
        <v>39</v>
      </c>
      <c r="B42" s="57" t="s">
        <v>124</v>
      </c>
      <c r="C42" s="49" t="s">
        <v>49</v>
      </c>
      <c r="D42" s="49" t="s">
        <v>22</v>
      </c>
      <c r="E42" s="49" t="s">
        <v>125</v>
      </c>
      <c r="F42" s="60">
        <v>7</v>
      </c>
      <c r="G42" s="60">
        <v>8</v>
      </c>
      <c r="H42" s="60">
        <v>6</v>
      </c>
      <c r="I42" s="60">
        <v>6</v>
      </c>
      <c r="J42" s="60">
        <v>6</v>
      </c>
      <c r="K42" s="60">
        <v>9</v>
      </c>
      <c r="L42" s="60"/>
      <c r="M42" s="48">
        <f t="shared" si="1"/>
        <v>42</v>
      </c>
      <c r="N42" s="45"/>
    </row>
    <row r="43" spans="1:14" ht="82.9" customHeight="1" x14ac:dyDescent="0.3">
      <c r="A43" s="3">
        <f t="shared" si="0"/>
        <v>40</v>
      </c>
      <c r="B43" s="57" t="s">
        <v>195</v>
      </c>
      <c r="C43" s="49" t="s">
        <v>196</v>
      </c>
      <c r="D43" s="49" t="s">
        <v>197</v>
      </c>
      <c r="E43" s="49" t="s">
        <v>198</v>
      </c>
      <c r="F43" s="60">
        <v>10</v>
      </c>
      <c r="G43" s="60">
        <v>8</v>
      </c>
      <c r="H43" s="60">
        <v>8</v>
      </c>
      <c r="I43" s="60"/>
      <c r="J43" s="60">
        <v>8</v>
      </c>
      <c r="K43" s="60">
        <v>6</v>
      </c>
      <c r="L43" s="60"/>
      <c r="M43" s="48">
        <f t="shared" si="1"/>
        <v>40</v>
      </c>
      <c r="N43" s="45"/>
    </row>
    <row r="44" spans="1:14" ht="82.9" customHeight="1" x14ac:dyDescent="0.3">
      <c r="A44" s="3">
        <f t="shared" si="0"/>
        <v>41</v>
      </c>
      <c r="B44" s="57" t="s">
        <v>126</v>
      </c>
      <c r="C44" s="49" t="s">
        <v>128</v>
      </c>
      <c r="D44" s="51" t="s">
        <v>37</v>
      </c>
      <c r="E44" s="49" t="s">
        <v>127</v>
      </c>
      <c r="F44" s="60">
        <v>10</v>
      </c>
      <c r="G44" s="60">
        <v>8</v>
      </c>
      <c r="H44" s="60">
        <v>9</v>
      </c>
      <c r="I44" s="60">
        <v>9</v>
      </c>
      <c r="J44" s="60">
        <v>9</v>
      </c>
      <c r="K44" s="60">
        <v>9</v>
      </c>
      <c r="L44" s="60"/>
      <c r="M44" s="48">
        <f t="shared" si="1"/>
        <v>54</v>
      </c>
      <c r="N44" s="44"/>
    </row>
    <row r="45" spans="1:14" ht="82.9" customHeight="1" x14ac:dyDescent="0.3">
      <c r="A45" s="3">
        <v>42</v>
      </c>
      <c r="B45" s="57" t="s">
        <v>129</v>
      </c>
      <c r="C45" s="49" t="s">
        <v>128</v>
      </c>
      <c r="D45" s="51" t="s">
        <v>37</v>
      </c>
      <c r="E45" s="51" t="s">
        <v>130</v>
      </c>
      <c r="F45" s="60">
        <v>8</v>
      </c>
      <c r="G45" s="60">
        <v>9</v>
      </c>
      <c r="H45" s="60">
        <v>6</v>
      </c>
      <c r="I45" s="60">
        <v>6</v>
      </c>
      <c r="J45" s="60">
        <v>6</v>
      </c>
      <c r="K45" s="60">
        <v>9</v>
      </c>
      <c r="L45" s="60"/>
      <c r="M45" s="48">
        <f t="shared" si="1"/>
        <v>44</v>
      </c>
      <c r="N45" s="42"/>
    </row>
    <row r="46" spans="1:14" ht="82.9" customHeight="1" x14ac:dyDescent="0.3">
      <c r="A46" s="3">
        <f t="shared" ref="A46:A54" si="2">A45+1</f>
        <v>43</v>
      </c>
      <c r="B46" s="64" t="s">
        <v>170</v>
      </c>
      <c r="C46" s="49" t="s">
        <v>199</v>
      </c>
      <c r="D46" s="49" t="s">
        <v>171</v>
      </c>
      <c r="E46" s="49" t="s">
        <v>172</v>
      </c>
      <c r="F46" s="60">
        <v>7</v>
      </c>
      <c r="G46" s="60">
        <v>7</v>
      </c>
      <c r="H46" s="60">
        <v>10</v>
      </c>
      <c r="I46" s="60">
        <v>5</v>
      </c>
      <c r="J46" s="60">
        <v>5</v>
      </c>
      <c r="K46" s="60">
        <v>9</v>
      </c>
      <c r="L46" s="60"/>
      <c r="M46" s="48">
        <f t="shared" si="1"/>
        <v>43</v>
      </c>
      <c r="N46" s="45"/>
    </row>
    <row r="47" spans="1:14" ht="82.9" customHeight="1" x14ac:dyDescent="0.3">
      <c r="A47" s="3">
        <f t="shared" si="2"/>
        <v>44</v>
      </c>
      <c r="B47" s="57" t="s">
        <v>131</v>
      </c>
      <c r="C47" s="49" t="s">
        <v>49</v>
      </c>
      <c r="D47" s="49" t="s">
        <v>22</v>
      </c>
      <c r="E47" s="51" t="s">
        <v>132</v>
      </c>
      <c r="F47" s="60">
        <v>6</v>
      </c>
      <c r="G47" s="60">
        <v>7</v>
      </c>
      <c r="H47" s="60">
        <v>10</v>
      </c>
      <c r="I47" s="60">
        <v>4</v>
      </c>
      <c r="J47" s="60">
        <v>4</v>
      </c>
      <c r="K47" s="60">
        <v>5</v>
      </c>
      <c r="L47" s="60">
        <v>5</v>
      </c>
      <c r="M47" s="48">
        <f t="shared" si="1"/>
        <v>41</v>
      </c>
      <c r="N47" s="42" t="s">
        <v>176</v>
      </c>
    </row>
    <row r="48" spans="1:14" ht="82.9" customHeight="1" x14ac:dyDescent="0.3">
      <c r="A48" s="3">
        <f t="shared" si="2"/>
        <v>45</v>
      </c>
      <c r="B48" s="57" t="s">
        <v>133</v>
      </c>
      <c r="C48" s="49" t="s">
        <v>45</v>
      </c>
      <c r="D48" s="49" t="s">
        <v>31</v>
      </c>
      <c r="E48" s="49" t="s">
        <v>134</v>
      </c>
      <c r="F48" s="60">
        <v>10</v>
      </c>
      <c r="G48" s="60">
        <v>7</v>
      </c>
      <c r="H48" s="60">
        <v>5</v>
      </c>
      <c r="I48" s="60">
        <v>3</v>
      </c>
      <c r="J48" s="60">
        <v>3</v>
      </c>
      <c r="K48" s="60">
        <v>7</v>
      </c>
      <c r="L48" s="60"/>
      <c r="M48" s="48">
        <f t="shared" si="1"/>
        <v>35</v>
      </c>
      <c r="N48" s="43"/>
    </row>
    <row r="49" spans="1:14" ht="82.9" customHeight="1" x14ac:dyDescent="0.3">
      <c r="A49" s="3">
        <f t="shared" si="2"/>
        <v>46</v>
      </c>
      <c r="B49" s="57" t="s">
        <v>135</v>
      </c>
      <c r="C49" s="51" t="s">
        <v>44</v>
      </c>
      <c r="D49" s="49" t="s">
        <v>82</v>
      </c>
      <c r="E49" s="49" t="s">
        <v>136</v>
      </c>
      <c r="F49" s="60">
        <v>7</v>
      </c>
      <c r="G49" s="60">
        <v>8</v>
      </c>
      <c r="H49" s="60">
        <v>8</v>
      </c>
      <c r="I49" s="60">
        <v>3</v>
      </c>
      <c r="J49" s="60">
        <v>3</v>
      </c>
      <c r="K49" s="60">
        <v>6</v>
      </c>
      <c r="L49" s="60"/>
      <c r="M49" s="48">
        <f t="shared" si="1"/>
        <v>35</v>
      </c>
      <c r="N49" s="45"/>
    </row>
    <row r="50" spans="1:14" ht="82.9" customHeight="1" x14ac:dyDescent="0.3">
      <c r="A50" s="3">
        <f t="shared" si="2"/>
        <v>47</v>
      </c>
      <c r="B50" s="57" t="s">
        <v>137</v>
      </c>
      <c r="C50" s="51" t="s">
        <v>44</v>
      </c>
      <c r="D50" s="51" t="s">
        <v>68</v>
      </c>
      <c r="E50" s="49" t="s">
        <v>119</v>
      </c>
      <c r="F50" s="60">
        <v>10</v>
      </c>
      <c r="G50" s="60">
        <v>7</v>
      </c>
      <c r="H50" s="60">
        <v>10</v>
      </c>
      <c r="I50" s="60">
        <v>3</v>
      </c>
      <c r="J50" s="60">
        <v>0</v>
      </c>
      <c r="K50" s="60">
        <v>7</v>
      </c>
      <c r="L50" s="48"/>
      <c r="M50" s="48">
        <f t="shared" si="1"/>
        <v>37</v>
      </c>
      <c r="N50" s="53"/>
    </row>
    <row r="51" spans="1:14" ht="82.9" customHeight="1" x14ac:dyDescent="0.3">
      <c r="A51" s="3">
        <f t="shared" si="2"/>
        <v>48</v>
      </c>
      <c r="B51" s="57" t="s">
        <v>188</v>
      </c>
      <c r="C51" s="51" t="s">
        <v>128</v>
      </c>
      <c r="D51" s="51" t="s">
        <v>189</v>
      </c>
      <c r="E51" s="49" t="s">
        <v>190</v>
      </c>
      <c r="F51" s="60">
        <v>8</v>
      </c>
      <c r="G51" s="60">
        <v>7</v>
      </c>
      <c r="H51" s="60">
        <v>7</v>
      </c>
      <c r="I51" s="60">
        <v>7</v>
      </c>
      <c r="J51" s="60">
        <v>7</v>
      </c>
      <c r="K51" s="60">
        <v>6</v>
      </c>
      <c r="L51" s="55"/>
      <c r="M51" s="56">
        <f t="shared" si="1"/>
        <v>42</v>
      </c>
      <c r="N51" s="53"/>
    </row>
    <row r="52" spans="1:14" ht="82.9" customHeight="1" x14ac:dyDescent="0.3">
      <c r="A52" s="3">
        <f t="shared" si="2"/>
        <v>49</v>
      </c>
      <c r="B52" s="57" t="s">
        <v>138</v>
      </c>
      <c r="C52" s="49" t="s">
        <v>140</v>
      </c>
      <c r="D52" s="49" t="s">
        <v>141</v>
      </c>
      <c r="E52" s="49" t="s">
        <v>139</v>
      </c>
      <c r="F52" s="60">
        <v>8</v>
      </c>
      <c r="G52" s="60">
        <v>8</v>
      </c>
      <c r="H52" s="60">
        <v>7</v>
      </c>
      <c r="I52" s="60">
        <v>9</v>
      </c>
      <c r="J52" s="60">
        <v>9</v>
      </c>
      <c r="K52" s="60">
        <v>8</v>
      </c>
      <c r="L52" s="48"/>
      <c r="M52" s="48">
        <f t="shared" si="1"/>
        <v>49</v>
      </c>
      <c r="N52" s="44"/>
    </row>
    <row r="53" spans="1:14" ht="82.9" customHeight="1" x14ac:dyDescent="0.3">
      <c r="A53" s="3">
        <f t="shared" si="2"/>
        <v>50</v>
      </c>
      <c r="B53" s="57" t="s">
        <v>142</v>
      </c>
      <c r="C53" s="51" t="s">
        <v>102</v>
      </c>
      <c r="D53" s="51" t="s">
        <v>143</v>
      </c>
      <c r="E53" s="49" t="s">
        <v>144</v>
      </c>
      <c r="F53" s="60">
        <v>10</v>
      </c>
      <c r="G53" s="60">
        <v>7</v>
      </c>
      <c r="H53" s="60">
        <v>8</v>
      </c>
      <c r="I53" s="60">
        <v>6</v>
      </c>
      <c r="J53" s="60">
        <v>6</v>
      </c>
      <c r="K53" s="60">
        <v>9</v>
      </c>
      <c r="L53" s="48"/>
      <c r="M53" s="48">
        <f t="shared" si="1"/>
        <v>46</v>
      </c>
      <c r="N53" s="42"/>
    </row>
    <row r="54" spans="1:14" ht="56.25" x14ac:dyDescent="0.3">
      <c r="A54" s="3">
        <f t="shared" si="2"/>
        <v>51</v>
      </c>
      <c r="B54" s="57" t="s">
        <v>145</v>
      </c>
      <c r="C54" s="51" t="s">
        <v>44</v>
      </c>
      <c r="D54" s="49" t="s">
        <v>82</v>
      </c>
      <c r="E54" s="49" t="s">
        <v>148</v>
      </c>
      <c r="F54" s="60">
        <v>8</v>
      </c>
      <c r="G54" s="60">
        <v>7</v>
      </c>
      <c r="H54" s="60">
        <v>10</v>
      </c>
      <c r="I54" s="60">
        <v>2</v>
      </c>
      <c r="J54" s="60">
        <v>2</v>
      </c>
      <c r="K54" s="60">
        <v>7</v>
      </c>
      <c r="L54" s="48"/>
      <c r="M54" s="48">
        <f t="shared" si="1"/>
        <v>36</v>
      </c>
      <c r="N54" s="42"/>
    </row>
    <row r="55" spans="1:14" ht="56.25" x14ac:dyDescent="0.3">
      <c r="A55" s="7">
        <v>52</v>
      </c>
      <c r="B55" s="57" t="s">
        <v>146</v>
      </c>
      <c r="C55" s="51" t="s">
        <v>44</v>
      </c>
      <c r="D55" s="49" t="s">
        <v>82</v>
      </c>
      <c r="E55" s="49" t="s">
        <v>147</v>
      </c>
      <c r="F55" s="60">
        <v>8</v>
      </c>
      <c r="G55" s="60">
        <v>8</v>
      </c>
      <c r="H55" s="60">
        <v>10</v>
      </c>
      <c r="I55" s="60">
        <v>5</v>
      </c>
      <c r="J55" s="60">
        <v>6</v>
      </c>
      <c r="K55" s="60">
        <v>8</v>
      </c>
      <c r="L55" s="48"/>
      <c r="M55" s="48">
        <f t="shared" si="1"/>
        <v>45</v>
      </c>
      <c r="N55" s="43"/>
    </row>
    <row r="56" spans="1:14" ht="131.25" x14ac:dyDescent="0.3">
      <c r="A56" s="7">
        <v>53</v>
      </c>
      <c r="B56" s="65" t="s">
        <v>149</v>
      </c>
      <c r="C56" s="49" t="s">
        <v>150</v>
      </c>
      <c r="D56" s="49" t="s">
        <v>152</v>
      </c>
      <c r="E56" s="49" t="s">
        <v>151</v>
      </c>
      <c r="F56" s="60">
        <v>8</v>
      </c>
      <c r="G56" s="60">
        <v>9</v>
      </c>
      <c r="H56" s="60">
        <v>10</v>
      </c>
      <c r="I56" s="60">
        <v>7</v>
      </c>
      <c r="J56" s="60">
        <v>7</v>
      </c>
      <c r="K56" s="60">
        <v>9</v>
      </c>
      <c r="L56" s="48"/>
      <c r="M56" s="48">
        <f t="shared" si="1"/>
        <v>50</v>
      </c>
      <c r="N56" s="43"/>
    </row>
  </sheetData>
  <sortState ref="B4:N55">
    <sortCondition ref="B4:B55"/>
  </sortState>
  <mergeCells count="10">
    <mergeCell ref="N2:N3"/>
    <mergeCell ref="B1:M1"/>
    <mergeCell ref="A2:A3"/>
    <mergeCell ref="B2:B3"/>
    <mergeCell ref="C2:C3"/>
    <mergeCell ref="D2:D3"/>
    <mergeCell ref="E2:E3"/>
    <mergeCell ref="F2:K2"/>
    <mergeCell ref="L2:L3"/>
    <mergeCell ref="M2:M3"/>
  </mergeCells>
  <printOptions horizontalCentered="1"/>
  <pageMargins left="0" right="0" top="0" bottom="0" header="0" footer="0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60" zoomScaleNormal="60" workbookViewId="0">
      <pane ySplit="3" topLeftCell="A47" activePane="bottomLeft" state="frozen"/>
      <selection activeCell="A2" sqref="A2"/>
      <selection pane="bottomLeft" activeCell="P56" sqref="P56"/>
    </sheetView>
  </sheetViews>
  <sheetFormatPr defaultColWidth="9.140625" defaultRowHeight="18.75" x14ac:dyDescent="0.3"/>
  <cols>
    <col min="1" max="1" width="4.85546875" style="4" customWidth="1"/>
    <col min="2" max="2" width="34.42578125" style="13" customWidth="1"/>
    <col min="3" max="3" width="27" style="4" customWidth="1"/>
    <col min="4" max="4" width="26.7109375" style="4" customWidth="1"/>
    <col min="5" max="5" width="38.140625" style="5" customWidth="1"/>
    <col min="6" max="6" width="10.5703125" style="4" customWidth="1"/>
    <col min="7" max="11" width="11" style="4" customWidth="1"/>
    <col min="12" max="12" width="10.7109375" style="4" customWidth="1"/>
    <col min="13" max="13" width="10.7109375" style="5" customWidth="1"/>
    <col min="14" max="14" width="37" style="5" customWidth="1"/>
    <col min="15" max="16384" width="9.140625" style="4"/>
  </cols>
  <sheetData>
    <row r="1" spans="1:14" ht="25.5" x14ac:dyDescent="0.35">
      <c r="B1" s="73" t="s">
        <v>35</v>
      </c>
      <c r="C1" s="73"/>
      <c r="D1" s="73"/>
      <c r="E1" s="73"/>
      <c r="F1" s="73"/>
      <c r="G1" s="73"/>
      <c r="H1" s="73"/>
      <c r="I1" s="73"/>
      <c r="J1" s="73"/>
      <c r="K1" s="73"/>
      <c r="L1" s="74"/>
      <c r="M1" s="74"/>
    </row>
    <row r="2" spans="1:14" ht="20.25" x14ac:dyDescent="0.3">
      <c r="A2" s="89"/>
      <c r="B2" s="90" t="s">
        <v>0</v>
      </c>
      <c r="C2" s="79" t="s">
        <v>40</v>
      </c>
      <c r="D2" s="79" t="s">
        <v>41</v>
      </c>
      <c r="E2" s="79" t="s">
        <v>1</v>
      </c>
      <c r="F2" s="92" t="s">
        <v>7</v>
      </c>
      <c r="G2" s="92"/>
      <c r="H2" s="92"/>
      <c r="I2" s="92"/>
      <c r="J2" s="92"/>
      <c r="K2" s="92"/>
      <c r="L2" s="93" t="s">
        <v>4</v>
      </c>
      <c r="M2" s="95" t="s">
        <v>5</v>
      </c>
      <c r="N2" s="87" t="s">
        <v>12</v>
      </c>
    </row>
    <row r="3" spans="1:14" ht="83.25" x14ac:dyDescent="0.3">
      <c r="A3" s="89"/>
      <c r="B3" s="91"/>
      <c r="C3" s="80"/>
      <c r="D3" s="80"/>
      <c r="E3" s="89"/>
      <c r="F3" s="1" t="s">
        <v>8</v>
      </c>
      <c r="G3" s="1" t="s">
        <v>10</v>
      </c>
      <c r="H3" s="1" t="s">
        <v>2</v>
      </c>
      <c r="I3" s="1" t="s">
        <v>3</v>
      </c>
      <c r="J3" s="1" t="s">
        <v>11</v>
      </c>
      <c r="K3" s="1" t="s">
        <v>9</v>
      </c>
      <c r="L3" s="94"/>
      <c r="M3" s="96"/>
      <c r="N3" s="88"/>
    </row>
    <row r="4" spans="1:14" ht="82.9" customHeight="1" x14ac:dyDescent="0.3">
      <c r="A4" s="3">
        <v>1</v>
      </c>
      <c r="B4" s="57" t="s">
        <v>13</v>
      </c>
      <c r="C4" s="49" t="s">
        <v>50</v>
      </c>
      <c r="D4" s="49" t="s">
        <v>16</v>
      </c>
      <c r="E4" s="49" t="s">
        <v>14</v>
      </c>
      <c r="F4" s="48">
        <v>9</v>
      </c>
      <c r="G4" s="48">
        <v>10</v>
      </c>
      <c r="H4" s="48">
        <v>8</v>
      </c>
      <c r="I4" s="48">
        <v>9</v>
      </c>
      <c r="J4" s="48">
        <v>8</v>
      </c>
      <c r="K4" s="48">
        <v>8</v>
      </c>
      <c r="L4" s="48"/>
      <c r="M4" s="48">
        <f>SUM(F4:L4)</f>
        <v>52</v>
      </c>
      <c r="N4" s="42"/>
    </row>
    <row r="5" spans="1:14" ht="82.9" customHeight="1" x14ac:dyDescent="0.3">
      <c r="A5" s="3">
        <f>A4+1</f>
        <v>2</v>
      </c>
      <c r="B5" s="57" t="s">
        <v>15</v>
      </c>
      <c r="C5" s="49" t="s">
        <v>50</v>
      </c>
      <c r="D5" s="49" t="s">
        <v>16</v>
      </c>
      <c r="E5" s="49" t="s">
        <v>17</v>
      </c>
      <c r="F5" s="48">
        <v>8</v>
      </c>
      <c r="G5" s="48">
        <v>8</v>
      </c>
      <c r="H5" s="48">
        <v>6</v>
      </c>
      <c r="I5" s="48"/>
      <c r="J5" s="48"/>
      <c r="K5" s="48">
        <v>8</v>
      </c>
      <c r="L5" s="48"/>
      <c r="M5" s="48">
        <f t="shared" ref="M5:M56" si="0">SUM(F5:L5)</f>
        <v>30</v>
      </c>
      <c r="N5" s="43"/>
    </row>
    <row r="6" spans="1:14" ht="108" customHeight="1" x14ac:dyDescent="0.3">
      <c r="A6" s="3">
        <f t="shared" ref="A6:A55" si="1">A5+1</f>
        <v>3</v>
      </c>
      <c r="B6" s="57" t="s">
        <v>18</v>
      </c>
      <c r="C6" s="49" t="s">
        <v>47</v>
      </c>
      <c r="D6" s="49" t="s">
        <v>19</v>
      </c>
      <c r="E6" s="49" t="s">
        <v>20</v>
      </c>
      <c r="F6" s="48">
        <v>8</v>
      </c>
      <c r="G6" s="48">
        <v>10</v>
      </c>
      <c r="H6" s="48">
        <v>8</v>
      </c>
      <c r="I6" s="48">
        <v>10</v>
      </c>
      <c r="J6" s="48">
        <v>9</v>
      </c>
      <c r="K6" s="48">
        <v>8</v>
      </c>
      <c r="L6" s="48"/>
      <c r="M6" s="48">
        <f t="shared" si="0"/>
        <v>53</v>
      </c>
      <c r="N6" s="53" t="s">
        <v>178</v>
      </c>
    </row>
    <row r="7" spans="1:14" ht="75.75" customHeight="1" x14ac:dyDescent="0.3">
      <c r="A7" s="3">
        <f t="shared" si="1"/>
        <v>4</v>
      </c>
      <c r="B7" s="57" t="s">
        <v>21</v>
      </c>
      <c r="C7" s="49" t="s">
        <v>49</v>
      </c>
      <c r="D7" s="49" t="s">
        <v>22</v>
      </c>
      <c r="E7" s="49" t="s">
        <v>23</v>
      </c>
      <c r="F7" s="48">
        <v>8</v>
      </c>
      <c r="G7" s="48">
        <v>10</v>
      </c>
      <c r="H7" s="48">
        <v>10</v>
      </c>
      <c r="I7" s="48">
        <v>10</v>
      </c>
      <c r="J7" s="48">
        <v>10</v>
      </c>
      <c r="K7" s="48">
        <v>10</v>
      </c>
      <c r="L7" s="48"/>
      <c r="M7" s="48">
        <f t="shared" si="0"/>
        <v>58</v>
      </c>
      <c r="N7" s="53" t="s">
        <v>179</v>
      </c>
    </row>
    <row r="8" spans="1:14" ht="82.9" customHeight="1" x14ac:dyDescent="0.3">
      <c r="A8" s="3">
        <f t="shared" si="1"/>
        <v>5</v>
      </c>
      <c r="B8" s="57" t="s">
        <v>24</v>
      </c>
      <c r="C8" s="51" t="s">
        <v>44</v>
      </c>
      <c r="D8" s="49" t="s">
        <v>82</v>
      </c>
      <c r="E8" s="49" t="s">
        <v>25</v>
      </c>
      <c r="F8" s="48">
        <v>10</v>
      </c>
      <c r="G8" s="48">
        <v>6</v>
      </c>
      <c r="H8" s="48">
        <v>8</v>
      </c>
      <c r="I8" s="48">
        <v>6</v>
      </c>
      <c r="J8" s="48">
        <v>6</v>
      </c>
      <c r="K8" s="48">
        <v>6</v>
      </c>
      <c r="L8" s="48"/>
      <c r="M8" s="48">
        <f t="shared" si="0"/>
        <v>42</v>
      </c>
      <c r="N8" s="53"/>
    </row>
    <row r="9" spans="1:14" ht="94.9" customHeight="1" x14ac:dyDescent="0.3">
      <c r="A9" s="3">
        <f t="shared" si="1"/>
        <v>6</v>
      </c>
      <c r="B9" s="57" t="s">
        <v>28</v>
      </c>
      <c r="C9" s="49" t="s">
        <v>47</v>
      </c>
      <c r="D9" s="49" t="s">
        <v>19</v>
      </c>
      <c r="E9" s="49" t="s">
        <v>27</v>
      </c>
      <c r="F9" s="48">
        <v>9</v>
      </c>
      <c r="G9" s="48">
        <v>8</v>
      </c>
      <c r="H9" s="48">
        <v>8</v>
      </c>
      <c r="I9" s="48">
        <v>8</v>
      </c>
      <c r="J9" s="48">
        <v>10</v>
      </c>
      <c r="K9" s="48">
        <v>9</v>
      </c>
      <c r="L9" s="48"/>
      <c r="M9" s="48">
        <f t="shared" si="0"/>
        <v>52</v>
      </c>
      <c r="N9" s="53"/>
    </row>
    <row r="10" spans="1:14" ht="141.75" customHeight="1" x14ac:dyDescent="0.3">
      <c r="A10" s="3">
        <f t="shared" si="1"/>
        <v>7</v>
      </c>
      <c r="B10" s="57" t="s">
        <v>59</v>
      </c>
      <c r="C10" s="51" t="s">
        <v>46</v>
      </c>
      <c r="D10" s="51" t="s">
        <v>29</v>
      </c>
      <c r="E10" s="49" t="s">
        <v>30</v>
      </c>
      <c r="F10" s="48">
        <v>10</v>
      </c>
      <c r="G10" s="48">
        <v>8</v>
      </c>
      <c r="H10" s="48">
        <v>8</v>
      </c>
      <c r="I10" s="48">
        <v>6</v>
      </c>
      <c r="J10" s="48">
        <v>6</v>
      </c>
      <c r="K10" s="48">
        <v>6</v>
      </c>
      <c r="L10" s="48"/>
      <c r="M10" s="48">
        <f t="shared" si="0"/>
        <v>44</v>
      </c>
      <c r="N10" s="53" t="s">
        <v>180</v>
      </c>
    </row>
    <row r="11" spans="1:14" ht="97.9" customHeight="1" x14ac:dyDescent="0.3">
      <c r="A11" s="3">
        <f t="shared" si="1"/>
        <v>8</v>
      </c>
      <c r="B11" s="57" t="s">
        <v>32</v>
      </c>
      <c r="C11" s="49" t="s">
        <v>45</v>
      </c>
      <c r="D11" s="51" t="s">
        <v>31</v>
      </c>
      <c r="E11" s="49" t="s">
        <v>33</v>
      </c>
      <c r="F11" s="48">
        <v>9</v>
      </c>
      <c r="G11" s="48">
        <v>6</v>
      </c>
      <c r="H11" s="48">
        <v>6</v>
      </c>
      <c r="I11" s="48">
        <v>6</v>
      </c>
      <c r="J11" s="48">
        <v>6</v>
      </c>
      <c r="K11" s="48">
        <v>5</v>
      </c>
      <c r="L11" s="48"/>
      <c r="M11" s="48">
        <f t="shared" si="0"/>
        <v>38</v>
      </c>
      <c r="N11" s="53"/>
    </row>
    <row r="12" spans="1:14" ht="94.9" customHeight="1" x14ac:dyDescent="0.3">
      <c r="A12" s="3">
        <f t="shared" si="1"/>
        <v>9</v>
      </c>
      <c r="B12" s="57" t="s">
        <v>34</v>
      </c>
      <c r="C12" s="49" t="s">
        <v>48</v>
      </c>
      <c r="D12" s="51" t="s">
        <v>37</v>
      </c>
      <c r="E12" s="49" t="s">
        <v>36</v>
      </c>
      <c r="F12" s="48">
        <v>8</v>
      </c>
      <c r="G12" s="48">
        <v>8</v>
      </c>
      <c r="H12" s="48">
        <v>8</v>
      </c>
      <c r="I12" s="48">
        <v>8</v>
      </c>
      <c r="J12" s="48">
        <v>9</v>
      </c>
      <c r="K12" s="48">
        <v>8</v>
      </c>
      <c r="L12" s="48"/>
      <c r="M12" s="48">
        <f t="shared" si="0"/>
        <v>49</v>
      </c>
      <c r="N12" s="53" t="s">
        <v>185</v>
      </c>
    </row>
    <row r="13" spans="1:14" ht="82.9" customHeight="1" x14ac:dyDescent="0.3">
      <c r="A13" s="3">
        <f t="shared" si="1"/>
        <v>10</v>
      </c>
      <c r="B13" s="57" t="s">
        <v>38</v>
      </c>
      <c r="C13" s="51" t="s">
        <v>44</v>
      </c>
      <c r="D13" s="49" t="s">
        <v>26</v>
      </c>
      <c r="E13" s="49" t="s">
        <v>39</v>
      </c>
      <c r="F13" s="48">
        <v>4</v>
      </c>
      <c r="G13" s="48">
        <v>4</v>
      </c>
      <c r="H13" s="48">
        <v>4</v>
      </c>
      <c r="I13" s="48">
        <v>0</v>
      </c>
      <c r="J13" s="48">
        <v>4</v>
      </c>
      <c r="K13" s="48">
        <v>4</v>
      </c>
      <c r="L13" s="48"/>
      <c r="M13" s="48">
        <f t="shared" si="0"/>
        <v>20</v>
      </c>
      <c r="N13" s="53"/>
    </row>
    <row r="14" spans="1:14" ht="82.9" customHeight="1" x14ac:dyDescent="0.3">
      <c r="A14" s="3">
        <f t="shared" si="1"/>
        <v>11</v>
      </c>
      <c r="B14" s="57" t="s">
        <v>42</v>
      </c>
      <c r="C14" s="49" t="s">
        <v>43</v>
      </c>
      <c r="D14" s="51" t="s">
        <v>51</v>
      </c>
      <c r="E14" s="49" t="s">
        <v>52</v>
      </c>
      <c r="F14" s="48">
        <v>8</v>
      </c>
      <c r="G14" s="48">
        <v>8</v>
      </c>
      <c r="H14" s="48">
        <v>7</v>
      </c>
      <c r="I14" s="48">
        <v>6</v>
      </c>
      <c r="J14" s="48">
        <v>6</v>
      </c>
      <c r="K14" s="48">
        <v>6</v>
      </c>
      <c r="L14" s="48"/>
      <c r="M14" s="48">
        <f t="shared" si="0"/>
        <v>41</v>
      </c>
      <c r="N14" s="53" t="s">
        <v>181</v>
      </c>
    </row>
    <row r="15" spans="1:14" ht="82.9" customHeight="1" x14ac:dyDescent="0.3">
      <c r="A15" s="3">
        <f t="shared" si="1"/>
        <v>12</v>
      </c>
      <c r="B15" s="57" t="s">
        <v>53</v>
      </c>
      <c r="C15" s="49" t="s">
        <v>54</v>
      </c>
      <c r="D15" s="51" t="s">
        <v>55</v>
      </c>
      <c r="E15" s="49" t="s">
        <v>56</v>
      </c>
      <c r="F15" s="48">
        <v>8</v>
      </c>
      <c r="G15" s="48">
        <v>10</v>
      </c>
      <c r="H15" s="48">
        <v>8</v>
      </c>
      <c r="I15" s="48">
        <v>8</v>
      </c>
      <c r="J15" s="48">
        <v>10</v>
      </c>
      <c r="K15" s="48">
        <v>9</v>
      </c>
      <c r="L15" s="48"/>
      <c r="M15" s="48">
        <f t="shared" si="0"/>
        <v>53</v>
      </c>
      <c r="N15" s="53"/>
    </row>
    <row r="16" spans="1:14" ht="82.9" customHeight="1" x14ac:dyDescent="0.3">
      <c r="A16" s="3">
        <f t="shared" si="1"/>
        <v>13</v>
      </c>
      <c r="B16" s="57" t="s">
        <v>57</v>
      </c>
      <c r="C16" s="49" t="s">
        <v>48</v>
      </c>
      <c r="D16" s="51" t="s">
        <v>37</v>
      </c>
      <c r="E16" s="49" t="s">
        <v>58</v>
      </c>
      <c r="F16" s="48">
        <v>8</v>
      </c>
      <c r="G16" s="48">
        <v>10</v>
      </c>
      <c r="H16" s="48">
        <v>9</v>
      </c>
      <c r="I16" s="48">
        <v>8</v>
      </c>
      <c r="J16" s="48">
        <v>10</v>
      </c>
      <c r="K16" s="48">
        <v>8</v>
      </c>
      <c r="L16" s="48"/>
      <c r="M16" s="48">
        <f t="shared" si="0"/>
        <v>53</v>
      </c>
      <c r="N16" s="53" t="s">
        <v>185</v>
      </c>
    </row>
    <row r="17" spans="1:14" ht="82.9" customHeight="1" x14ac:dyDescent="0.3">
      <c r="A17" s="3">
        <f t="shared" si="1"/>
        <v>14</v>
      </c>
      <c r="B17" s="57" t="s">
        <v>60</v>
      </c>
      <c r="C17" s="51" t="s">
        <v>44</v>
      </c>
      <c r="D17" s="49" t="s">
        <v>82</v>
      </c>
      <c r="E17" s="49" t="s">
        <v>61</v>
      </c>
      <c r="F17" s="48">
        <v>6</v>
      </c>
      <c r="G17" s="48">
        <v>4</v>
      </c>
      <c r="H17" s="48">
        <v>6</v>
      </c>
      <c r="I17" s="48">
        <v>4</v>
      </c>
      <c r="J17" s="48">
        <v>4</v>
      </c>
      <c r="K17" s="48">
        <v>4</v>
      </c>
      <c r="L17" s="48"/>
      <c r="M17" s="48">
        <f t="shared" si="0"/>
        <v>28</v>
      </c>
      <c r="N17" s="53"/>
    </row>
    <row r="18" spans="1:14" ht="82.9" customHeight="1" x14ac:dyDescent="0.3">
      <c r="A18" s="3">
        <f t="shared" si="1"/>
        <v>15</v>
      </c>
      <c r="B18" s="57" t="s">
        <v>63</v>
      </c>
      <c r="C18" s="49" t="s">
        <v>47</v>
      </c>
      <c r="D18" s="49" t="s">
        <v>19</v>
      </c>
      <c r="E18" s="49" t="s">
        <v>62</v>
      </c>
      <c r="F18" s="48">
        <v>8</v>
      </c>
      <c r="G18" s="48">
        <v>10</v>
      </c>
      <c r="H18" s="48">
        <v>10</v>
      </c>
      <c r="I18" s="48">
        <v>10</v>
      </c>
      <c r="J18" s="48">
        <v>8</v>
      </c>
      <c r="K18" s="48">
        <v>9</v>
      </c>
      <c r="L18" s="48"/>
      <c r="M18" s="48">
        <f t="shared" si="0"/>
        <v>55</v>
      </c>
      <c r="N18" s="53"/>
    </row>
    <row r="19" spans="1:14" ht="82.9" customHeight="1" x14ac:dyDescent="0.3">
      <c r="A19" s="3">
        <f t="shared" si="1"/>
        <v>16</v>
      </c>
      <c r="B19" s="57" t="s">
        <v>64</v>
      </c>
      <c r="C19" s="51" t="s">
        <v>44</v>
      </c>
      <c r="D19" s="49" t="s">
        <v>82</v>
      </c>
      <c r="E19" s="49" t="s">
        <v>65</v>
      </c>
      <c r="F19" s="48">
        <v>6</v>
      </c>
      <c r="G19" s="48">
        <v>6</v>
      </c>
      <c r="H19" s="48">
        <v>6</v>
      </c>
      <c r="I19" s="48">
        <v>6</v>
      </c>
      <c r="J19" s="48">
        <v>6</v>
      </c>
      <c r="K19" s="48">
        <v>6</v>
      </c>
      <c r="L19" s="48"/>
      <c r="M19" s="48">
        <f t="shared" si="0"/>
        <v>36</v>
      </c>
      <c r="N19" s="53"/>
    </row>
    <row r="20" spans="1:14" ht="82.9" customHeight="1" x14ac:dyDescent="0.3">
      <c r="A20" s="3">
        <f t="shared" si="1"/>
        <v>17</v>
      </c>
      <c r="B20" s="57" t="s">
        <v>66</v>
      </c>
      <c r="C20" s="49" t="s">
        <v>45</v>
      </c>
      <c r="D20" s="49" t="s">
        <v>31</v>
      </c>
      <c r="E20" s="49" t="s">
        <v>71</v>
      </c>
      <c r="F20" s="48">
        <v>8</v>
      </c>
      <c r="G20" s="48">
        <v>10</v>
      </c>
      <c r="H20" s="48">
        <v>7</v>
      </c>
      <c r="I20" s="48">
        <v>9</v>
      </c>
      <c r="J20" s="48">
        <v>10</v>
      </c>
      <c r="K20" s="48">
        <v>10</v>
      </c>
      <c r="L20" s="48"/>
      <c r="M20" s="48">
        <f t="shared" si="0"/>
        <v>54</v>
      </c>
      <c r="N20" s="53"/>
    </row>
    <row r="21" spans="1:14" ht="101.25" customHeight="1" x14ac:dyDescent="0.3">
      <c r="A21" s="3">
        <f t="shared" si="1"/>
        <v>18</v>
      </c>
      <c r="B21" s="57" t="s">
        <v>67</v>
      </c>
      <c r="C21" s="51" t="s">
        <v>70</v>
      </c>
      <c r="D21" s="51" t="s">
        <v>68</v>
      </c>
      <c r="E21" s="49" t="s">
        <v>69</v>
      </c>
      <c r="F21" s="48">
        <v>10</v>
      </c>
      <c r="G21" s="48">
        <v>10</v>
      </c>
      <c r="H21" s="48">
        <v>10</v>
      </c>
      <c r="I21" s="48">
        <v>10</v>
      </c>
      <c r="J21" s="48">
        <v>10</v>
      </c>
      <c r="K21" s="48">
        <v>10</v>
      </c>
      <c r="L21" s="48">
        <v>-3</v>
      </c>
      <c r="M21" s="48">
        <f t="shared" si="0"/>
        <v>57</v>
      </c>
      <c r="N21" s="53" t="s">
        <v>186</v>
      </c>
    </row>
    <row r="22" spans="1:14" ht="82.9" customHeight="1" x14ac:dyDescent="0.3">
      <c r="A22" s="3">
        <f t="shared" si="1"/>
        <v>19</v>
      </c>
      <c r="B22" s="57" t="s">
        <v>73</v>
      </c>
      <c r="C22" s="51" t="s">
        <v>46</v>
      </c>
      <c r="D22" s="51" t="s">
        <v>72</v>
      </c>
      <c r="E22" s="49" t="s">
        <v>74</v>
      </c>
      <c r="F22" s="48">
        <v>10</v>
      </c>
      <c r="G22" s="48">
        <v>10</v>
      </c>
      <c r="H22" s="48">
        <v>9</v>
      </c>
      <c r="I22" s="48">
        <v>9</v>
      </c>
      <c r="J22" s="48">
        <v>10</v>
      </c>
      <c r="K22" s="48">
        <v>9</v>
      </c>
      <c r="L22" s="48"/>
      <c r="M22" s="48">
        <f t="shared" si="0"/>
        <v>57</v>
      </c>
      <c r="N22" s="53"/>
    </row>
    <row r="23" spans="1:14" ht="82.9" customHeight="1" x14ac:dyDescent="0.3">
      <c r="A23" s="3">
        <f t="shared" si="1"/>
        <v>20</v>
      </c>
      <c r="B23" s="57" t="s">
        <v>75</v>
      </c>
      <c r="C23" s="51" t="s">
        <v>44</v>
      </c>
      <c r="D23" s="51" t="s">
        <v>68</v>
      </c>
      <c r="E23" s="49" t="s">
        <v>76</v>
      </c>
      <c r="F23" s="48">
        <v>8</v>
      </c>
      <c r="G23" s="48">
        <v>8</v>
      </c>
      <c r="H23" s="48">
        <v>8</v>
      </c>
      <c r="I23" s="48">
        <v>8</v>
      </c>
      <c r="J23" s="48">
        <v>8</v>
      </c>
      <c r="K23" s="48">
        <v>8</v>
      </c>
      <c r="L23" s="48"/>
      <c r="M23" s="48">
        <f t="shared" si="0"/>
        <v>48</v>
      </c>
      <c r="N23" s="53"/>
    </row>
    <row r="24" spans="1:14" ht="82.9" customHeight="1" x14ac:dyDescent="0.3">
      <c r="A24" s="3">
        <f t="shared" si="1"/>
        <v>21</v>
      </c>
      <c r="B24" s="57" t="s">
        <v>77</v>
      </c>
      <c r="C24" s="49" t="s">
        <v>45</v>
      </c>
      <c r="D24" s="49" t="s">
        <v>31</v>
      </c>
      <c r="E24" s="49" t="s">
        <v>78</v>
      </c>
      <c r="F24" s="48">
        <v>10</v>
      </c>
      <c r="G24" s="48">
        <v>8</v>
      </c>
      <c r="H24" s="48">
        <v>9</v>
      </c>
      <c r="I24" s="48">
        <v>6</v>
      </c>
      <c r="J24" s="48">
        <v>8</v>
      </c>
      <c r="K24" s="48">
        <v>9</v>
      </c>
      <c r="L24" s="48"/>
      <c r="M24" s="48">
        <f t="shared" si="0"/>
        <v>50</v>
      </c>
      <c r="N24" s="53"/>
    </row>
    <row r="25" spans="1:14" ht="82.9" customHeight="1" x14ac:dyDescent="0.3">
      <c r="A25" s="3">
        <f t="shared" si="1"/>
        <v>22</v>
      </c>
      <c r="B25" s="57" t="s">
        <v>79</v>
      </c>
      <c r="C25" s="51" t="s">
        <v>44</v>
      </c>
      <c r="D25" s="49" t="s">
        <v>82</v>
      </c>
      <c r="E25" s="49" t="s">
        <v>80</v>
      </c>
      <c r="F25" s="48">
        <v>4</v>
      </c>
      <c r="G25" s="48">
        <v>4</v>
      </c>
      <c r="H25" s="48">
        <v>4</v>
      </c>
      <c r="I25" s="48"/>
      <c r="J25" s="48">
        <v>4</v>
      </c>
      <c r="K25" s="48">
        <v>4</v>
      </c>
      <c r="L25" s="48"/>
      <c r="M25" s="48">
        <f t="shared" si="0"/>
        <v>20</v>
      </c>
      <c r="N25" s="53"/>
    </row>
    <row r="26" spans="1:14" ht="82.9" customHeight="1" x14ac:dyDescent="0.3">
      <c r="A26" s="3">
        <f t="shared" si="1"/>
        <v>23</v>
      </c>
      <c r="B26" s="57" t="s">
        <v>81</v>
      </c>
      <c r="C26" s="51" t="s">
        <v>44</v>
      </c>
      <c r="D26" s="49" t="s">
        <v>82</v>
      </c>
      <c r="E26" s="49" t="s">
        <v>83</v>
      </c>
      <c r="F26" s="48">
        <v>8</v>
      </c>
      <c r="G26" s="48">
        <v>8</v>
      </c>
      <c r="H26" s="48">
        <v>8</v>
      </c>
      <c r="I26" s="48">
        <v>4</v>
      </c>
      <c r="J26" s="48">
        <v>8</v>
      </c>
      <c r="K26" s="48">
        <v>8</v>
      </c>
      <c r="L26" s="48"/>
      <c r="M26" s="48">
        <f t="shared" si="0"/>
        <v>44</v>
      </c>
      <c r="N26" s="53"/>
    </row>
    <row r="27" spans="1:14" ht="82.9" customHeight="1" x14ac:dyDescent="0.3">
      <c r="A27" s="3">
        <f t="shared" si="1"/>
        <v>24</v>
      </c>
      <c r="B27" s="57" t="s">
        <v>84</v>
      </c>
      <c r="C27" s="51" t="s">
        <v>44</v>
      </c>
      <c r="D27" s="49" t="s">
        <v>82</v>
      </c>
      <c r="E27" s="49" t="s">
        <v>85</v>
      </c>
      <c r="F27" s="48">
        <v>6</v>
      </c>
      <c r="G27" s="48">
        <v>4</v>
      </c>
      <c r="H27" s="48">
        <v>6</v>
      </c>
      <c r="I27" s="48"/>
      <c r="J27" s="48"/>
      <c r="K27" s="48">
        <v>4</v>
      </c>
      <c r="L27" s="48"/>
      <c r="M27" s="48">
        <f t="shared" si="0"/>
        <v>20</v>
      </c>
      <c r="N27" s="53"/>
    </row>
    <row r="28" spans="1:14" ht="82.9" customHeight="1" x14ac:dyDescent="0.3">
      <c r="A28" s="3">
        <f t="shared" si="1"/>
        <v>25</v>
      </c>
      <c r="B28" s="57" t="s">
        <v>88</v>
      </c>
      <c r="C28" s="49" t="s">
        <v>87</v>
      </c>
      <c r="D28" s="49" t="s">
        <v>86</v>
      </c>
      <c r="E28" s="49" t="s">
        <v>89</v>
      </c>
      <c r="F28" s="48">
        <v>8</v>
      </c>
      <c r="G28" s="48">
        <v>8</v>
      </c>
      <c r="H28" s="48">
        <v>6</v>
      </c>
      <c r="I28" s="48">
        <v>4</v>
      </c>
      <c r="J28" s="48">
        <v>8</v>
      </c>
      <c r="K28" s="48">
        <v>6</v>
      </c>
      <c r="L28" s="48"/>
      <c r="M28" s="48">
        <f t="shared" si="0"/>
        <v>40</v>
      </c>
      <c r="N28" s="53"/>
    </row>
    <row r="29" spans="1:14" ht="82.9" customHeight="1" x14ac:dyDescent="0.3">
      <c r="A29" s="3">
        <f t="shared" si="1"/>
        <v>26</v>
      </c>
      <c r="B29" s="57" t="s">
        <v>90</v>
      </c>
      <c r="C29" s="51" t="s">
        <v>44</v>
      </c>
      <c r="D29" s="49" t="s">
        <v>82</v>
      </c>
      <c r="E29" s="49" t="s">
        <v>91</v>
      </c>
      <c r="F29" s="48">
        <v>4</v>
      </c>
      <c r="G29" s="48"/>
      <c r="H29" s="48">
        <v>8</v>
      </c>
      <c r="I29" s="48"/>
      <c r="J29" s="48"/>
      <c r="K29" s="48">
        <v>8</v>
      </c>
      <c r="L29" s="48"/>
      <c r="M29" s="48">
        <f t="shared" si="0"/>
        <v>20</v>
      </c>
      <c r="N29" s="53"/>
    </row>
    <row r="30" spans="1:14" ht="82.9" customHeight="1" x14ac:dyDescent="0.3">
      <c r="A30" s="3">
        <f t="shared" si="1"/>
        <v>27</v>
      </c>
      <c r="B30" s="57" t="s">
        <v>92</v>
      </c>
      <c r="C30" s="49" t="s">
        <v>47</v>
      </c>
      <c r="D30" s="49" t="s">
        <v>19</v>
      </c>
      <c r="E30" s="49" t="s">
        <v>93</v>
      </c>
      <c r="F30" s="48">
        <v>8</v>
      </c>
      <c r="G30" s="48">
        <v>9</v>
      </c>
      <c r="H30" s="48">
        <v>10</v>
      </c>
      <c r="I30" s="48">
        <v>8</v>
      </c>
      <c r="J30" s="48">
        <v>9</v>
      </c>
      <c r="K30" s="48">
        <v>8</v>
      </c>
      <c r="L30" s="48"/>
      <c r="M30" s="48">
        <f t="shared" si="0"/>
        <v>52</v>
      </c>
      <c r="N30" s="53"/>
    </row>
    <row r="31" spans="1:14" ht="82.9" customHeight="1" x14ac:dyDescent="0.3">
      <c r="A31" s="3">
        <f t="shared" si="1"/>
        <v>28</v>
      </c>
      <c r="B31" s="57" t="s">
        <v>94</v>
      </c>
      <c r="C31" s="49" t="s">
        <v>49</v>
      </c>
      <c r="D31" s="49" t="s">
        <v>22</v>
      </c>
      <c r="E31" s="49" t="s">
        <v>95</v>
      </c>
      <c r="F31" s="48">
        <v>8</v>
      </c>
      <c r="G31" s="48">
        <v>9</v>
      </c>
      <c r="H31" s="48">
        <v>8</v>
      </c>
      <c r="I31" s="48">
        <v>9</v>
      </c>
      <c r="J31" s="48">
        <v>9</v>
      </c>
      <c r="K31" s="48">
        <v>9</v>
      </c>
      <c r="L31" s="48"/>
      <c r="M31" s="48">
        <f t="shared" si="0"/>
        <v>52</v>
      </c>
      <c r="N31" s="53"/>
    </row>
    <row r="32" spans="1:14" ht="138.6" customHeight="1" x14ac:dyDescent="0.3">
      <c r="A32" s="3">
        <f t="shared" si="1"/>
        <v>29</v>
      </c>
      <c r="B32" s="57" t="s">
        <v>96</v>
      </c>
      <c r="C32" s="58" t="s">
        <v>97</v>
      </c>
      <c r="D32" s="50" t="s">
        <v>98</v>
      </c>
      <c r="E32" s="49" t="s">
        <v>99</v>
      </c>
      <c r="F32" s="48">
        <v>9</v>
      </c>
      <c r="G32" s="48">
        <v>10</v>
      </c>
      <c r="H32" s="48">
        <v>10</v>
      </c>
      <c r="I32" s="48">
        <v>8</v>
      </c>
      <c r="J32" s="48">
        <v>10</v>
      </c>
      <c r="K32" s="48">
        <v>10</v>
      </c>
      <c r="L32" s="48"/>
      <c r="M32" s="48">
        <f t="shared" si="0"/>
        <v>57</v>
      </c>
      <c r="N32" s="53"/>
    </row>
    <row r="33" spans="1:14" ht="82.9" customHeight="1" x14ac:dyDescent="0.3">
      <c r="A33" s="3">
        <f t="shared" si="1"/>
        <v>30</v>
      </c>
      <c r="B33" s="57" t="s">
        <v>100</v>
      </c>
      <c r="C33" s="51" t="s">
        <v>102</v>
      </c>
      <c r="D33" s="51" t="s">
        <v>101</v>
      </c>
      <c r="E33" s="49" t="s">
        <v>103</v>
      </c>
      <c r="F33" s="48">
        <v>10</v>
      </c>
      <c r="G33" s="48">
        <v>10</v>
      </c>
      <c r="H33" s="48">
        <v>10</v>
      </c>
      <c r="I33" s="48">
        <v>10</v>
      </c>
      <c r="J33" s="48">
        <v>10</v>
      </c>
      <c r="K33" s="48">
        <v>10</v>
      </c>
      <c r="L33" s="48"/>
      <c r="M33" s="48">
        <f t="shared" si="0"/>
        <v>60</v>
      </c>
      <c r="N33" s="53" t="s">
        <v>182</v>
      </c>
    </row>
    <row r="34" spans="1:14" ht="101.25" customHeight="1" x14ac:dyDescent="0.3">
      <c r="A34" s="3">
        <f t="shared" si="1"/>
        <v>31</v>
      </c>
      <c r="B34" s="57" t="s">
        <v>104</v>
      </c>
      <c r="C34" s="49" t="s">
        <v>47</v>
      </c>
      <c r="D34" s="49" t="s">
        <v>19</v>
      </c>
      <c r="E34" s="49" t="s">
        <v>105</v>
      </c>
      <c r="F34" s="48">
        <v>10</v>
      </c>
      <c r="G34" s="48">
        <v>10</v>
      </c>
      <c r="H34" s="48">
        <v>8</v>
      </c>
      <c r="I34" s="48">
        <v>10</v>
      </c>
      <c r="J34" s="48">
        <v>8</v>
      </c>
      <c r="K34" s="48">
        <v>8</v>
      </c>
      <c r="L34" s="48"/>
      <c r="M34" s="48">
        <f t="shared" si="0"/>
        <v>54</v>
      </c>
      <c r="N34" s="53" t="s">
        <v>183</v>
      </c>
    </row>
    <row r="35" spans="1:14" ht="82.9" customHeight="1" x14ac:dyDescent="0.3">
      <c r="A35" s="3">
        <f t="shared" si="1"/>
        <v>32</v>
      </c>
      <c r="B35" s="57" t="s">
        <v>106</v>
      </c>
      <c r="C35" s="49" t="s">
        <v>49</v>
      </c>
      <c r="D35" s="49" t="s">
        <v>22</v>
      </c>
      <c r="E35" s="49" t="s">
        <v>107</v>
      </c>
      <c r="F35" s="48">
        <v>8</v>
      </c>
      <c r="G35" s="48">
        <v>8</v>
      </c>
      <c r="H35" s="48">
        <v>8</v>
      </c>
      <c r="I35" s="48">
        <v>8</v>
      </c>
      <c r="J35" s="48">
        <v>8</v>
      </c>
      <c r="K35" s="48"/>
      <c r="L35" s="48"/>
      <c r="M35" s="48">
        <f t="shared" si="0"/>
        <v>40</v>
      </c>
      <c r="N35" s="53"/>
    </row>
    <row r="36" spans="1:14" ht="82.9" customHeight="1" x14ac:dyDescent="0.3">
      <c r="A36" s="3">
        <f t="shared" si="1"/>
        <v>33</v>
      </c>
      <c r="B36" s="57" t="s">
        <v>108</v>
      </c>
      <c r="C36" s="49" t="s">
        <v>110</v>
      </c>
      <c r="D36" s="49" t="s">
        <v>109</v>
      </c>
      <c r="E36" s="49" t="s">
        <v>111</v>
      </c>
      <c r="F36" s="48">
        <v>8</v>
      </c>
      <c r="G36" s="48">
        <v>6</v>
      </c>
      <c r="H36" s="48">
        <v>6</v>
      </c>
      <c r="I36" s="48">
        <v>6</v>
      </c>
      <c r="J36" s="48">
        <v>6</v>
      </c>
      <c r="K36" s="48"/>
      <c r="L36" s="48"/>
      <c r="M36" s="48">
        <f t="shared" si="0"/>
        <v>32</v>
      </c>
      <c r="N36" s="53"/>
    </row>
    <row r="37" spans="1:14" ht="82.9" customHeight="1" x14ac:dyDescent="0.3">
      <c r="A37" s="3">
        <f t="shared" si="1"/>
        <v>34</v>
      </c>
      <c r="B37" s="57" t="s">
        <v>112</v>
      </c>
      <c r="C37" s="49" t="s">
        <v>115</v>
      </c>
      <c r="D37" s="51" t="s">
        <v>51</v>
      </c>
      <c r="E37" s="49" t="s">
        <v>113</v>
      </c>
      <c r="F37" s="48">
        <v>6</v>
      </c>
      <c r="G37" s="48">
        <v>7</v>
      </c>
      <c r="H37" s="48">
        <v>6</v>
      </c>
      <c r="I37" s="48">
        <v>7</v>
      </c>
      <c r="J37" s="48">
        <v>6</v>
      </c>
      <c r="K37" s="48">
        <v>6</v>
      </c>
      <c r="L37" s="48"/>
      <c r="M37" s="48">
        <f t="shared" si="0"/>
        <v>38</v>
      </c>
      <c r="N37" s="53"/>
    </row>
    <row r="38" spans="1:14" ht="82.9" customHeight="1" x14ac:dyDescent="0.3">
      <c r="A38" s="3">
        <f t="shared" si="1"/>
        <v>35</v>
      </c>
      <c r="B38" s="57" t="s">
        <v>114</v>
      </c>
      <c r="C38" s="49" t="s">
        <v>47</v>
      </c>
      <c r="D38" s="49" t="s">
        <v>117</v>
      </c>
      <c r="E38" s="49" t="s">
        <v>116</v>
      </c>
      <c r="F38" s="48">
        <v>8</v>
      </c>
      <c r="G38" s="48">
        <v>10</v>
      </c>
      <c r="H38" s="48">
        <v>8</v>
      </c>
      <c r="I38" s="48">
        <v>10</v>
      </c>
      <c r="J38" s="48">
        <v>10</v>
      </c>
      <c r="K38" s="48">
        <v>9</v>
      </c>
      <c r="L38" s="48"/>
      <c r="M38" s="48">
        <f t="shared" si="0"/>
        <v>55</v>
      </c>
      <c r="N38" s="53"/>
    </row>
    <row r="39" spans="1:14" ht="82.9" customHeight="1" x14ac:dyDescent="0.3">
      <c r="A39" s="3">
        <f t="shared" si="1"/>
        <v>36</v>
      </c>
      <c r="B39" s="57" t="s">
        <v>118</v>
      </c>
      <c r="C39" s="51" t="s">
        <v>44</v>
      </c>
      <c r="D39" s="51" t="s">
        <v>68</v>
      </c>
      <c r="E39" s="49" t="s">
        <v>119</v>
      </c>
      <c r="F39" s="48">
        <v>6</v>
      </c>
      <c r="G39" s="48">
        <v>6</v>
      </c>
      <c r="H39" s="48">
        <v>6</v>
      </c>
      <c r="I39" s="48"/>
      <c r="J39" s="48">
        <v>6</v>
      </c>
      <c r="K39" s="48">
        <v>6</v>
      </c>
      <c r="L39" s="48"/>
      <c r="M39" s="48">
        <f t="shared" si="0"/>
        <v>30</v>
      </c>
      <c r="N39" s="53"/>
    </row>
    <row r="40" spans="1:14" ht="82.9" customHeight="1" x14ac:dyDescent="0.3">
      <c r="A40" s="3">
        <f t="shared" si="1"/>
        <v>37</v>
      </c>
      <c r="B40" s="57" t="s">
        <v>120</v>
      </c>
      <c r="C40" s="51" t="s">
        <v>44</v>
      </c>
      <c r="D40" s="51" t="s">
        <v>68</v>
      </c>
      <c r="E40" s="49" t="s">
        <v>121</v>
      </c>
      <c r="F40" s="48">
        <v>8</v>
      </c>
      <c r="G40" s="48">
        <v>8</v>
      </c>
      <c r="H40" s="48">
        <v>8</v>
      </c>
      <c r="I40" s="48">
        <v>6</v>
      </c>
      <c r="J40" s="48">
        <v>8</v>
      </c>
      <c r="K40" s="48">
        <v>8</v>
      </c>
      <c r="L40" s="48"/>
      <c r="M40" s="48">
        <f t="shared" si="0"/>
        <v>46</v>
      </c>
      <c r="N40" s="53"/>
    </row>
    <row r="41" spans="1:14" ht="82.9" customHeight="1" x14ac:dyDescent="0.3">
      <c r="A41" s="3">
        <f t="shared" si="1"/>
        <v>38</v>
      </c>
      <c r="B41" s="57" t="s">
        <v>122</v>
      </c>
      <c r="C41" s="49" t="s">
        <v>87</v>
      </c>
      <c r="D41" s="49" t="s">
        <v>86</v>
      </c>
      <c r="E41" s="49" t="s">
        <v>123</v>
      </c>
      <c r="F41" s="48">
        <v>8</v>
      </c>
      <c r="G41" s="48">
        <v>8</v>
      </c>
      <c r="H41" s="48">
        <v>6</v>
      </c>
      <c r="I41" s="48">
        <v>7</v>
      </c>
      <c r="J41" s="48">
        <v>8</v>
      </c>
      <c r="K41" s="48">
        <v>8</v>
      </c>
      <c r="L41" s="48"/>
      <c r="M41" s="48">
        <f t="shared" si="0"/>
        <v>45</v>
      </c>
      <c r="N41" s="53"/>
    </row>
    <row r="42" spans="1:14" ht="82.9" customHeight="1" x14ac:dyDescent="0.3">
      <c r="A42" s="3">
        <f t="shared" si="1"/>
        <v>39</v>
      </c>
      <c r="B42" s="57" t="s">
        <v>124</v>
      </c>
      <c r="C42" s="49" t="s">
        <v>49</v>
      </c>
      <c r="D42" s="49" t="s">
        <v>22</v>
      </c>
      <c r="E42" s="49" t="s">
        <v>125</v>
      </c>
      <c r="F42" s="48">
        <v>8</v>
      </c>
      <c r="G42" s="48">
        <v>10</v>
      </c>
      <c r="H42" s="48">
        <v>10</v>
      </c>
      <c r="I42" s="48">
        <v>8</v>
      </c>
      <c r="J42" s="48">
        <v>10</v>
      </c>
      <c r="K42" s="48">
        <v>10</v>
      </c>
      <c r="L42" s="48"/>
      <c r="M42" s="48">
        <f t="shared" si="0"/>
        <v>56</v>
      </c>
      <c r="N42" s="53" t="s">
        <v>184</v>
      </c>
    </row>
    <row r="43" spans="1:14" ht="82.9" customHeight="1" x14ac:dyDescent="0.3">
      <c r="A43" s="3">
        <f t="shared" si="1"/>
        <v>40</v>
      </c>
      <c r="B43" s="57" t="s">
        <v>195</v>
      </c>
      <c r="C43" s="49" t="s">
        <v>196</v>
      </c>
      <c r="D43" s="49" t="s">
        <v>197</v>
      </c>
      <c r="E43" s="49" t="s">
        <v>198</v>
      </c>
      <c r="F43" s="48">
        <v>8</v>
      </c>
      <c r="G43" s="48">
        <v>8</v>
      </c>
      <c r="H43" s="48">
        <v>8</v>
      </c>
      <c r="I43" s="48"/>
      <c r="J43" s="48">
        <v>8</v>
      </c>
      <c r="K43" s="48">
        <v>8</v>
      </c>
      <c r="L43" s="48"/>
      <c r="M43" s="48">
        <f t="shared" si="0"/>
        <v>40</v>
      </c>
      <c r="N43" s="53"/>
    </row>
    <row r="44" spans="1:14" ht="82.9" customHeight="1" x14ac:dyDescent="0.3">
      <c r="A44" s="3">
        <f t="shared" si="1"/>
        <v>41</v>
      </c>
      <c r="B44" s="57" t="s">
        <v>126</v>
      </c>
      <c r="C44" s="49" t="s">
        <v>128</v>
      </c>
      <c r="D44" s="51" t="s">
        <v>37</v>
      </c>
      <c r="E44" s="49" t="s">
        <v>127</v>
      </c>
      <c r="F44" s="48">
        <v>8</v>
      </c>
      <c r="G44" s="48">
        <v>10</v>
      </c>
      <c r="H44" s="48">
        <v>8</v>
      </c>
      <c r="I44" s="48">
        <v>7</v>
      </c>
      <c r="J44" s="48">
        <v>10</v>
      </c>
      <c r="K44" s="48">
        <v>7</v>
      </c>
      <c r="L44" s="48"/>
      <c r="M44" s="48">
        <f t="shared" si="0"/>
        <v>50</v>
      </c>
      <c r="N44" s="53" t="s">
        <v>185</v>
      </c>
    </row>
    <row r="45" spans="1:14" ht="82.9" customHeight="1" x14ac:dyDescent="0.3">
      <c r="A45" s="3">
        <f t="shared" si="1"/>
        <v>42</v>
      </c>
      <c r="B45" s="57" t="s">
        <v>129</v>
      </c>
      <c r="C45" s="49" t="s">
        <v>128</v>
      </c>
      <c r="D45" s="51" t="s">
        <v>37</v>
      </c>
      <c r="E45" s="51" t="s">
        <v>130</v>
      </c>
      <c r="F45" s="48">
        <v>8</v>
      </c>
      <c r="G45" s="48">
        <v>8</v>
      </c>
      <c r="H45" s="48">
        <v>8</v>
      </c>
      <c r="I45" s="48">
        <v>7</v>
      </c>
      <c r="J45" s="48">
        <v>10</v>
      </c>
      <c r="K45" s="48">
        <v>8</v>
      </c>
      <c r="L45" s="48"/>
      <c r="M45" s="48">
        <f t="shared" si="0"/>
        <v>49</v>
      </c>
      <c r="N45" s="53" t="s">
        <v>185</v>
      </c>
    </row>
    <row r="46" spans="1:14" ht="82.9" customHeight="1" x14ac:dyDescent="0.3">
      <c r="A46" s="3">
        <f t="shared" si="1"/>
        <v>43</v>
      </c>
      <c r="B46" s="64" t="s">
        <v>170</v>
      </c>
      <c r="C46" s="49" t="s">
        <v>199</v>
      </c>
      <c r="D46" s="49" t="s">
        <v>171</v>
      </c>
      <c r="E46" s="49" t="s">
        <v>172</v>
      </c>
      <c r="F46" s="48">
        <v>8</v>
      </c>
      <c r="G46" s="48">
        <v>8</v>
      </c>
      <c r="H46" s="48">
        <v>10</v>
      </c>
      <c r="I46" s="48">
        <v>6</v>
      </c>
      <c r="J46" s="48">
        <v>10</v>
      </c>
      <c r="K46" s="48">
        <v>10</v>
      </c>
      <c r="L46" s="48"/>
      <c r="M46" s="48">
        <f t="shared" si="0"/>
        <v>52</v>
      </c>
      <c r="N46" s="53"/>
    </row>
    <row r="47" spans="1:14" ht="82.9" customHeight="1" x14ac:dyDescent="0.3">
      <c r="A47" s="3">
        <f t="shared" si="1"/>
        <v>44</v>
      </c>
      <c r="B47" s="57" t="s">
        <v>131</v>
      </c>
      <c r="C47" s="49" t="s">
        <v>49</v>
      </c>
      <c r="D47" s="49" t="s">
        <v>22</v>
      </c>
      <c r="E47" s="51" t="s">
        <v>132</v>
      </c>
      <c r="F47" s="48">
        <v>6</v>
      </c>
      <c r="G47" s="48">
        <v>6</v>
      </c>
      <c r="H47" s="48">
        <v>8</v>
      </c>
      <c r="I47" s="48">
        <v>6</v>
      </c>
      <c r="J47" s="48">
        <v>6</v>
      </c>
      <c r="K47" s="48">
        <v>6</v>
      </c>
      <c r="L47" s="48"/>
      <c r="M47" s="48">
        <f t="shared" si="0"/>
        <v>38</v>
      </c>
      <c r="N47" s="53"/>
    </row>
    <row r="48" spans="1:14" ht="82.9" customHeight="1" x14ac:dyDescent="0.3">
      <c r="A48" s="3">
        <f t="shared" si="1"/>
        <v>45</v>
      </c>
      <c r="B48" s="57" t="s">
        <v>133</v>
      </c>
      <c r="C48" s="49" t="s">
        <v>45</v>
      </c>
      <c r="D48" s="49" t="s">
        <v>31</v>
      </c>
      <c r="E48" s="49" t="s">
        <v>134</v>
      </c>
      <c r="F48" s="48">
        <v>10</v>
      </c>
      <c r="G48" s="48">
        <v>8</v>
      </c>
      <c r="H48" s="48">
        <v>8</v>
      </c>
      <c r="I48" s="48">
        <v>4</v>
      </c>
      <c r="J48" s="48">
        <v>6</v>
      </c>
      <c r="K48" s="48">
        <v>10</v>
      </c>
      <c r="L48" s="48">
        <v>3</v>
      </c>
      <c r="M48" s="48">
        <f t="shared" si="0"/>
        <v>49</v>
      </c>
      <c r="N48" s="53" t="s">
        <v>187</v>
      </c>
    </row>
    <row r="49" spans="1:14" ht="82.9" customHeight="1" x14ac:dyDescent="0.3">
      <c r="A49" s="3">
        <f t="shared" si="1"/>
        <v>46</v>
      </c>
      <c r="B49" s="57" t="s">
        <v>135</v>
      </c>
      <c r="C49" s="51" t="s">
        <v>44</v>
      </c>
      <c r="D49" s="49" t="s">
        <v>82</v>
      </c>
      <c r="E49" s="49" t="s">
        <v>136</v>
      </c>
      <c r="F49" s="48">
        <v>4</v>
      </c>
      <c r="G49" s="48">
        <v>4</v>
      </c>
      <c r="H49" s="48">
        <v>4</v>
      </c>
      <c r="I49" s="48"/>
      <c r="J49" s="48">
        <v>4</v>
      </c>
      <c r="K49" s="48">
        <v>4</v>
      </c>
      <c r="L49" s="48"/>
      <c r="M49" s="48">
        <f t="shared" si="0"/>
        <v>20</v>
      </c>
      <c r="N49" s="53"/>
    </row>
    <row r="50" spans="1:14" ht="82.9" customHeight="1" x14ac:dyDescent="0.3">
      <c r="A50" s="3">
        <f t="shared" si="1"/>
        <v>47</v>
      </c>
      <c r="B50" s="57" t="s">
        <v>137</v>
      </c>
      <c r="C50" s="51" t="s">
        <v>44</v>
      </c>
      <c r="D50" s="51" t="s">
        <v>68</v>
      </c>
      <c r="E50" s="49" t="s">
        <v>119</v>
      </c>
      <c r="F50" s="48">
        <v>4</v>
      </c>
      <c r="G50" s="48">
        <v>4</v>
      </c>
      <c r="H50" s="48">
        <v>4</v>
      </c>
      <c r="I50" s="48"/>
      <c r="J50" s="48">
        <v>4</v>
      </c>
      <c r="K50" s="48">
        <v>4</v>
      </c>
      <c r="L50" s="48"/>
      <c r="M50" s="48">
        <f t="shared" si="0"/>
        <v>20</v>
      </c>
      <c r="N50" s="53"/>
    </row>
    <row r="51" spans="1:14" ht="82.9" customHeight="1" x14ac:dyDescent="0.3">
      <c r="A51" s="3">
        <f t="shared" si="1"/>
        <v>48</v>
      </c>
      <c r="B51" s="57" t="s">
        <v>188</v>
      </c>
      <c r="C51" s="51" t="s">
        <v>128</v>
      </c>
      <c r="D51" s="51" t="s">
        <v>189</v>
      </c>
      <c r="E51" s="49" t="s">
        <v>190</v>
      </c>
      <c r="F51" s="48">
        <v>9</v>
      </c>
      <c r="G51" s="48">
        <v>8</v>
      </c>
      <c r="H51" s="48">
        <v>8</v>
      </c>
      <c r="I51" s="48">
        <v>6</v>
      </c>
      <c r="J51" s="48"/>
      <c r="K51" s="48">
        <v>6</v>
      </c>
      <c r="L51" s="48"/>
      <c r="M51" s="48">
        <f t="shared" si="0"/>
        <v>37</v>
      </c>
      <c r="N51" s="53"/>
    </row>
    <row r="52" spans="1:14" ht="82.9" customHeight="1" x14ac:dyDescent="0.3">
      <c r="A52" s="3">
        <f t="shared" si="1"/>
        <v>49</v>
      </c>
      <c r="B52" s="57" t="s">
        <v>138</v>
      </c>
      <c r="C52" s="49" t="s">
        <v>140</v>
      </c>
      <c r="D52" s="49" t="s">
        <v>141</v>
      </c>
      <c r="E52" s="49" t="s">
        <v>139</v>
      </c>
      <c r="F52" s="48">
        <v>10</v>
      </c>
      <c r="G52" s="48">
        <v>10</v>
      </c>
      <c r="H52" s="48">
        <v>8</v>
      </c>
      <c r="I52" s="48">
        <v>10</v>
      </c>
      <c r="J52" s="48">
        <v>10</v>
      </c>
      <c r="K52" s="48">
        <v>10</v>
      </c>
      <c r="L52" s="48"/>
      <c r="M52" s="48">
        <f t="shared" si="0"/>
        <v>58</v>
      </c>
      <c r="N52" s="53" t="s">
        <v>191</v>
      </c>
    </row>
    <row r="53" spans="1:14" ht="82.9" customHeight="1" x14ac:dyDescent="0.3">
      <c r="A53" s="3">
        <f t="shared" si="1"/>
        <v>50</v>
      </c>
      <c r="B53" s="57" t="s">
        <v>142</v>
      </c>
      <c r="C53" s="51" t="s">
        <v>102</v>
      </c>
      <c r="D53" s="51" t="s">
        <v>143</v>
      </c>
      <c r="E53" s="49" t="s">
        <v>144</v>
      </c>
      <c r="F53" s="48">
        <v>10</v>
      </c>
      <c r="G53" s="48">
        <v>6</v>
      </c>
      <c r="H53" s="48">
        <v>8</v>
      </c>
      <c r="I53" s="48">
        <v>8</v>
      </c>
      <c r="J53" s="48">
        <v>10</v>
      </c>
      <c r="K53" s="48">
        <v>9</v>
      </c>
      <c r="L53" s="48"/>
      <c r="M53" s="48">
        <f t="shared" si="0"/>
        <v>51</v>
      </c>
      <c r="N53" s="53"/>
    </row>
    <row r="54" spans="1:14" ht="82.9" customHeight="1" x14ac:dyDescent="0.3">
      <c r="A54" s="3">
        <f t="shared" si="1"/>
        <v>51</v>
      </c>
      <c r="B54" s="57" t="s">
        <v>145</v>
      </c>
      <c r="C54" s="51" t="s">
        <v>44</v>
      </c>
      <c r="D54" s="49" t="s">
        <v>82</v>
      </c>
      <c r="E54" s="49" t="s">
        <v>148</v>
      </c>
      <c r="F54" s="48">
        <v>6</v>
      </c>
      <c r="G54" s="48">
        <v>6</v>
      </c>
      <c r="H54" s="48">
        <v>6</v>
      </c>
      <c r="I54" s="48"/>
      <c r="J54" s="48">
        <v>4</v>
      </c>
      <c r="K54" s="48">
        <v>6</v>
      </c>
      <c r="L54" s="48"/>
      <c r="M54" s="48">
        <f t="shared" si="0"/>
        <v>28</v>
      </c>
      <c r="N54" s="53"/>
    </row>
    <row r="55" spans="1:14" ht="82.9" customHeight="1" x14ac:dyDescent="0.3">
      <c r="A55" s="3">
        <f t="shared" si="1"/>
        <v>52</v>
      </c>
      <c r="B55" s="57" t="s">
        <v>146</v>
      </c>
      <c r="C55" s="51" t="s">
        <v>44</v>
      </c>
      <c r="D55" s="49" t="s">
        <v>82</v>
      </c>
      <c r="E55" s="49" t="s">
        <v>147</v>
      </c>
      <c r="F55" s="48">
        <v>6</v>
      </c>
      <c r="G55" s="48">
        <v>6</v>
      </c>
      <c r="H55" s="48">
        <v>6</v>
      </c>
      <c r="I55" s="48">
        <v>4</v>
      </c>
      <c r="J55" s="48">
        <v>6</v>
      </c>
      <c r="K55" s="48">
        <v>6</v>
      </c>
      <c r="L55" s="48"/>
      <c r="M55" s="48">
        <f t="shared" si="0"/>
        <v>34</v>
      </c>
      <c r="N55" s="53"/>
    </row>
    <row r="56" spans="1:14" ht="131.25" x14ac:dyDescent="0.3">
      <c r="A56" s="3">
        <v>53</v>
      </c>
      <c r="B56" s="57" t="s">
        <v>149</v>
      </c>
      <c r="C56" s="49" t="s">
        <v>150</v>
      </c>
      <c r="D56" s="49" t="s">
        <v>152</v>
      </c>
      <c r="E56" s="49" t="s">
        <v>151</v>
      </c>
      <c r="F56" s="48">
        <v>10</v>
      </c>
      <c r="G56" s="48">
        <v>10</v>
      </c>
      <c r="H56" s="48">
        <v>10</v>
      </c>
      <c r="I56" s="48">
        <v>10</v>
      </c>
      <c r="J56" s="48">
        <v>10</v>
      </c>
      <c r="K56" s="48">
        <v>10</v>
      </c>
      <c r="L56" s="48"/>
      <c r="M56" s="48">
        <f t="shared" si="0"/>
        <v>60</v>
      </c>
      <c r="N56" s="53"/>
    </row>
    <row r="57" spans="1:14" x14ac:dyDescent="0.3">
      <c r="A57" s="7"/>
      <c r="B57" s="8"/>
      <c r="C57" s="9"/>
      <c r="D57" s="9"/>
      <c r="E57" s="10"/>
      <c r="F57" s="11"/>
      <c r="G57" s="11"/>
      <c r="H57" s="11"/>
      <c r="I57" s="11"/>
      <c r="J57" s="11"/>
      <c r="K57" s="11"/>
      <c r="L57" s="11"/>
      <c r="M57" s="12"/>
      <c r="N57" s="6"/>
    </row>
    <row r="58" spans="1:14" x14ac:dyDescent="0.3">
      <c r="A58" s="7"/>
      <c r="B58" s="8"/>
      <c r="C58" s="9"/>
      <c r="D58" s="9"/>
      <c r="E58" s="10"/>
      <c r="F58" s="11"/>
      <c r="G58" s="11"/>
      <c r="H58" s="11"/>
      <c r="I58" s="11"/>
      <c r="J58" s="11"/>
      <c r="K58" s="11"/>
      <c r="L58" s="11"/>
      <c r="M58" s="12"/>
      <c r="N58" s="6"/>
    </row>
  </sheetData>
  <mergeCells count="10">
    <mergeCell ref="N2:N3"/>
    <mergeCell ref="B1:M1"/>
    <mergeCell ref="A2:A3"/>
    <mergeCell ref="B2:B3"/>
    <mergeCell ref="C2:C3"/>
    <mergeCell ref="D2:D3"/>
    <mergeCell ref="E2:E3"/>
    <mergeCell ref="F2:K2"/>
    <mergeCell ref="L2:L3"/>
    <mergeCell ref="M2:M3"/>
  </mergeCells>
  <printOptions horizontalCentered="1"/>
  <pageMargins left="0" right="0" top="0" bottom="0" header="0" footer="0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70" zoomScaleNormal="70" workbookViewId="0">
      <pane ySplit="3" topLeftCell="A50" activePane="bottomLeft" state="frozen"/>
      <selection activeCell="A2" sqref="A2"/>
      <selection pane="bottomLeft" activeCell="Q56" sqref="Q56"/>
    </sheetView>
  </sheetViews>
  <sheetFormatPr defaultColWidth="9.140625" defaultRowHeight="18.75" x14ac:dyDescent="0.3"/>
  <cols>
    <col min="1" max="1" width="4.85546875" style="4" customWidth="1"/>
    <col min="2" max="2" width="36.42578125" style="13" customWidth="1"/>
    <col min="3" max="3" width="27" style="4" customWidth="1"/>
    <col min="4" max="4" width="26.7109375" style="4" customWidth="1"/>
    <col min="5" max="5" width="38.140625" style="5" customWidth="1"/>
    <col min="6" max="6" width="10.5703125" style="4" customWidth="1"/>
    <col min="7" max="11" width="11" style="4" customWidth="1"/>
    <col min="12" max="12" width="10.7109375" style="4" customWidth="1"/>
    <col min="13" max="13" width="10.7109375" style="5" customWidth="1"/>
    <col min="14" max="14" width="37" style="5" customWidth="1"/>
    <col min="15" max="16384" width="9.140625" style="4"/>
  </cols>
  <sheetData>
    <row r="1" spans="1:14" ht="25.5" x14ac:dyDescent="0.35">
      <c r="B1" s="73" t="s">
        <v>35</v>
      </c>
      <c r="C1" s="73"/>
      <c r="D1" s="73"/>
      <c r="E1" s="73"/>
      <c r="F1" s="73"/>
      <c r="G1" s="73"/>
      <c r="H1" s="73"/>
      <c r="I1" s="73"/>
      <c r="J1" s="73"/>
      <c r="K1" s="73"/>
      <c r="L1" s="74"/>
      <c r="M1" s="74"/>
    </row>
    <row r="2" spans="1:14" ht="20.25" x14ac:dyDescent="0.3">
      <c r="A2" s="89"/>
      <c r="B2" s="90" t="s">
        <v>0</v>
      </c>
      <c r="C2" s="79" t="s">
        <v>40</v>
      </c>
      <c r="D2" s="79" t="s">
        <v>41</v>
      </c>
      <c r="E2" s="79" t="s">
        <v>1</v>
      </c>
      <c r="F2" s="92" t="s">
        <v>7</v>
      </c>
      <c r="G2" s="92"/>
      <c r="H2" s="92"/>
      <c r="I2" s="92"/>
      <c r="J2" s="92"/>
      <c r="K2" s="92"/>
      <c r="L2" s="93" t="s">
        <v>4</v>
      </c>
      <c r="M2" s="95" t="s">
        <v>5</v>
      </c>
      <c r="N2" s="87" t="s">
        <v>12</v>
      </c>
    </row>
    <row r="3" spans="1:14" ht="131.25" customHeight="1" x14ac:dyDescent="0.3">
      <c r="A3" s="89"/>
      <c r="B3" s="91"/>
      <c r="C3" s="80"/>
      <c r="D3" s="80"/>
      <c r="E3" s="89"/>
      <c r="F3" s="1" t="s">
        <v>8</v>
      </c>
      <c r="G3" s="1" t="s">
        <v>10</v>
      </c>
      <c r="H3" s="1" t="s">
        <v>2</v>
      </c>
      <c r="I3" s="1" t="s">
        <v>3</v>
      </c>
      <c r="J3" s="1" t="s">
        <v>11</v>
      </c>
      <c r="K3" s="1" t="s">
        <v>9</v>
      </c>
      <c r="L3" s="94"/>
      <c r="M3" s="96"/>
      <c r="N3" s="88"/>
    </row>
    <row r="4" spans="1:14" ht="82.9" customHeight="1" x14ac:dyDescent="0.3">
      <c r="A4" s="3">
        <v>1</v>
      </c>
      <c r="B4" s="57" t="s">
        <v>13</v>
      </c>
      <c r="C4" s="49" t="s">
        <v>50</v>
      </c>
      <c r="D4" s="49" t="s">
        <v>16</v>
      </c>
      <c r="E4" s="49" t="s">
        <v>14</v>
      </c>
      <c r="F4" s="48">
        <v>9</v>
      </c>
      <c r="G4" s="48">
        <v>9</v>
      </c>
      <c r="H4" s="48">
        <v>7</v>
      </c>
      <c r="I4" s="48">
        <v>6</v>
      </c>
      <c r="J4" s="48">
        <v>7</v>
      </c>
      <c r="K4" s="48">
        <v>8</v>
      </c>
      <c r="L4" s="48"/>
      <c r="M4" s="48">
        <f>SUM(F4:L4)</f>
        <v>46</v>
      </c>
      <c r="N4" s="42"/>
    </row>
    <row r="5" spans="1:14" ht="82.9" customHeight="1" x14ac:dyDescent="0.3">
      <c r="A5" s="3">
        <f>A4+1</f>
        <v>2</v>
      </c>
      <c r="B5" s="57" t="s">
        <v>15</v>
      </c>
      <c r="C5" s="49" t="s">
        <v>50</v>
      </c>
      <c r="D5" s="49" t="s">
        <v>16</v>
      </c>
      <c r="E5" s="49" t="s">
        <v>17</v>
      </c>
      <c r="F5" s="48">
        <v>9</v>
      </c>
      <c r="G5" s="48">
        <v>9</v>
      </c>
      <c r="H5" s="48">
        <v>2</v>
      </c>
      <c r="I5" s="48">
        <v>1</v>
      </c>
      <c r="J5" s="48">
        <v>1</v>
      </c>
      <c r="K5" s="48">
        <v>10</v>
      </c>
      <c r="L5" s="48"/>
      <c r="M5" s="48">
        <f>SUM(F5:L5)</f>
        <v>32</v>
      </c>
      <c r="N5" s="43"/>
    </row>
    <row r="6" spans="1:14" ht="145.5" customHeight="1" x14ac:dyDescent="0.3">
      <c r="A6" s="3">
        <f t="shared" ref="A6:A55" si="0">A5+1</f>
        <v>3</v>
      </c>
      <c r="B6" s="57" t="s">
        <v>18</v>
      </c>
      <c r="C6" s="49" t="s">
        <v>47</v>
      </c>
      <c r="D6" s="49" t="s">
        <v>19</v>
      </c>
      <c r="E6" s="49" t="s">
        <v>20</v>
      </c>
      <c r="F6" s="48">
        <v>10</v>
      </c>
      <c r="G6" s="48">
        <v>8</v>
      </c>
      <c r="H6" s="48">
        <v>7</v>
      </c>
      <c r="I6" s="48">
        <v>6</v>
      </c>
      <c r="J6" s="48">
        <v>8</v>
      </c>
      <c r="K6" s="48">
        <v>9</v>
      </c>
      <c r="L6" s="48"/>
      <c r="M6" s="48">
        <f>SUM(F6:L6)</f>
        <v>48</v>
      </c>
      <c r="N6" s="53"/>
    </row>
    <row r="7" spans="1:14" ht="100.9" customHeight="1" x14ac:dyDescent="0.3">
      <c r="A7" s="3">
        <f t="shared" si="0"/>
        <v>4</v>
      </c>
      <c r="B7" s="57" t="s">
        <v>21</v>
      </c>
      <c r="C7" s="49" t="s">
        <v>49</v>
      </c>
      <c r="D7" s="49" t="s">
        <v>22</v>
      </c>
      <c r="E7" s="49" t="s">
        <v>23</v>
      </c>
      <c r="F7" s="48">
        <v>9</v>
      </c>
      <c r="G7" s="48">
        <v>10</v>
      </c>
      <c r="H7" s="48">
        <v>10</v>
      </c>
      <c r="I7" s="48">
        <v>9</v>
      </c>
      <c r="J7" s="48">
        <v>10</v>
      </c>
      <c r="K7" s="48">
        <v>10</v>
      </c>
      <c r="L7" s="48"/>
      <c r="M7" s="48">
        <f>SUM(M5:M6)</f>
        <v>80</v>
      </c>
      <c r="N7" s="53"/>
    </row>
    <row r="8" spans="1:14" ht="82.9" customHeight="1" x14ac:dyDescent="0.3">
      <c r="A8" s="3">
        <f t="shared" si="0"/>
        <v>5</v>
      </c>
      <c r="B8" s="57" t="s">
        <v>24</v>
      </c>
      <c r="C8" s="51" t="s">
        <v>44</v>
      </c>
      <c r="D8" s="49" t="s">
        <v>82</v>
      </c>
      <c r="E8" s="49" t="s">
        <v>25</v>
      </c>
      <c r="F8" s="48">
        <v>10</v>
      </c>
      <c r="G8" s="48">
        <v>10</v>
      </c>
      <c r="H8" s="48">
        <v>10</v>
      </c>
      <c r="I8" s="48">
        <v>9</v>
      </c>
      <c r="J8" s="48">
        <v>10</v>
      </c>
      <c r="K8" s="48">
        <v>10</v>
      </c>
      <c r="L8" s="48">
        <v>2</v>
      </c>
      <c r="M8" s="48">
        <f t="shared" ref="M8:M56" si="1">SUM(F8:L8)</f>
        <v>61</v>
      </c>
      <c r="N8" s="44"/>
    </row>
    <row r="9" spans="1:14" ht="94.9" customHeight="1" x14ac:dyDescent="0.3">
      <c r="A9" s="3">
        <f t="shared" si="0"/>
        <v>6</v>
      </c>
      <c r="B9" s="57" t="s">
        <v>28</v>
      </c>
      <c r="C9" s="49" t="s">
        <v>47</v>
      </c>
      <c r="D9" s="49" t="s">
        <v>19</v>
      </c>
      <c r="E9" s="49" t="s">
        <v>27</v>
      </c>
      <c r="F9" s="48">
        <v>10</v>
      </c>
      <c r="G9" s="48">
        <v>9</v>
      </c>
      <c r="H9" s="48">
        <v>9</v>
      </c>
      <c r="I9" s="48">
        <v>7</v>
      </c>
      <c r="J9" s="48">
        <v>8</v>
      </c>
      <c r="K9" s="48">
        <v>9</v>
      </c>
      <c r="L9" s="48">
        <v>5</v>
      </c>
      <c r="M9" s="48">
        <f t="shared" si="1"/>
        <v>57</v>
      </c>
      <c r="N9" s="53"/>
    </row>
    <row r="10" spans="1:14" ht="124.15" customHeight="1" x14ac:dyDescent="0.3">
      <c r="A10" s="3">
        <f t="shared" si="0"/>
        <v>7</v>
      </c>
      <c r="B10" s="57" t="s">
        <v>59</v>
      </c>
      <c r="C10" s="51" t="s">
        <v>46</v>
      </c>
      <c r="D10" s="51" t="s">
        <v>29</v>
      </c>
      <c r="E10" s="49" t="s">
        <v>30</v>
      </c>
      <c r="F10" s="48">
        <v>9</v>
      </c>
      <c r="G10" s="48">
        <v>9</v>
      </c>
      <c r="H10" s="48">
        <v>9</v>
      </c>
      <c r="I10" s="48">
        <v>9</v>
      </c>
      <c r="J10" s="48">
        <v>9</v>
      </c>
      <c r="K10" s="48">
        <v>10</v>
      </c>
      <c r="L10" s="48"/>
      <c r="M10" s="48">
        <f t="shared" si="1"/>
        <v>55</v>
      </c>
      <c r="N10" s="42"/>
    </row>
    <row r="11" spans="1:14" ht="97.9" customHeight="1" x14ac:dyDescent="0.3">
      <c r="A11" s="3">
        <f t="shared" si="0"/>
        <v>8</v>
      </c>
      <c r="B11" s="57" t="s">
        <v>32</v>
      </c>
      <c r="C11" s="49" t="s">
        <v>45</v>
      </c>
      <c r="D11" s="51" t="s">
        <v>31</v>
      </c>
      <c r="E11" s="49" t="s">
        <v>33</v>
      </c>
      <c r="F11" s="48">
        <v>10</v>
      </c>
      <c r="G11" s="48">
        <v>9</v>
      </c>
      <c r="H11" s="48">
        <v>9</v>
      </c>
      <c r="I11" s="48">
        <v>7</v>
      </c>
      <c r="J11" s="48">
        <v>7</v>
      </c>
      <c r="K11" s="48">
        <v>8</v>
      </c>
      <c r="L11" s="48"/>
      <c r="M11" s="48">
        <f t="shared" si="1"/>
        <v>50</v>
      </c>
      <c r="N11" s="47"/>
    </row>
    <row r="12" spans="1:14" ht="94.9" customHeight="1" x14ac:dyDescent="0.3">
      <c r="A12" s="3">
        <f t="shared" si="0"/>
        <v>9</v>
      </c>
      <c r="B12" s="57" t="s">
        <v>34</v>
      </c>
      <c r="C12" s="49" t="s">
        <v>48</v>
      </c>
      <c r="D12" s="51" t="s">
        <v>37</v>
      </c>
      <c r="E12" s="49" t="s">
        <v>36</v>
      </c>
      <c r="F12" s="48">
        <v>9</v>
      </c>
      <c r="G12" s="48">
        <v>10</v>
      </c>
      <c r="H12" s="48">
        <v>5</v>
      </c>
      <c r="I12" s="48">
        <v>8</v>
      </c>
      <c r="J12" s="48">
        <v>10</v>
      </c>
      <c r="K12" s="48">
        <v>9</v>
      </c>
      <c r="L12" s="48"/>
      <c r="M12" s="48">
        <f t="shared" si="1"/>
        <v>51</v>
      </c>
      <c r="N12" s="44"/>
    </row>
    <row r="13" spans="1:14" ht="82.9" customHeight="1" x14ac:dyDescent="0.3">
      <c r="A13" s="3">
        <f t="shared" si="0"/>
        <v>10</v>
      </c>
      <c r="B13" s="57" t="s">
        <v>38</v>
      </c>
      <c r="C13" s="51" t="s">
        <v>44</v>
      </c>
      <c r="D13" s="49" t="s">
        <v>26</v>
      </c>
      <c r="E13" s="49" t="s">
        <v>39</v>
      </c>
      <c r="F13" s="48">
        <v>10</v>
      </c>
      <c r="G13" s="48">
        <v>7</v>
      </c>
      <c r="H13" s="48">
        <v>2</v>
      </c>
      <c r="I13" s="48">
        <v>2</v>
      </c>
      <c r="J13" s="48">
        <v>2</v>
      </c>
      <c r="K13" s="48">
        <v>7</v>
      </c>
      <c r="L13" s="48"/>
      <c r="M13" s="48">
        <f t="shared" si="1"/>
        <v>30</v>
      </c>
      <c r="N13" s="44"/>
    </row>
    <row r="14" spans="1:14" ht="82.9" customHeight="1" x14ac:dyDescent="0.3">
      <c r="A14" s="3">
        <f t="shared" si="0"/>
        <v>11</v>
      </c>
      <c r="B14" s="57" t="s">
        <v>42</v>
      </c>
      <c r="C14" s="49" t="s">
        <v>43</v>
      </c>
      <c r="D14" s="51" t="s">
        <v>51</v>
      </c>
      <c r="E14" s="49" t="s">
        <v>52</v>
      </c>
      <c r="F14" s="48">
        <v>8</v>
      </c>
      <c r="G14" s="48">
        <v>9</v>
      </c>
      <c r="H14" s="48">
        <v>9</v>
      </c>
      <c r="I14" s="48">
        <v>6</v>
      </c>
      <c r="J14" s="48">
        <v>9</v>
      </c>
      <c r="K14" s="48">
        <v>9</v>
      </c>
      <c r="L14" s="48"/>
      <c r="M14" s="48">
        <f t="shared" si="1"/>
        <v>50</v>
      </c>
      <c r="N14" s="42"/>
    </row>
    <row r="15" spans="1:14" ht="82.9" customHeight="1" x14ac:dyDescent="0.3">
      <c r="A15" s="3">
        <f t="shared" si="0"/>
        <v>12</v>
      </c>
      <c r="B15" s="57" t="s">
        <v>53</v>
      </c>
      <c r="C15" s="49" t="s">
        <v>54</v>
      </c>
      <c r="D15" s="51" t="s">
        <v>55</v>
      </c>
      <c r="E15" s="49" t="s">
        <v>56</v>
      </c>
      <c r="F15" s="48">
        <v>9</v>
      </c>
      <c r="G15" s="48">
        <v>8</v>
      </c>
      <c r="H15" s="48">
        <v>8</v>
      </c>
      <c r="I15" s="48">
        <v>8</v>
      </c>
      <c r="J15" s="48">
        <v>8</v>
      </c>
      <c r="K15" s="48">
        <v>5</v>
      </c>
      <c r="L15" s="48"/>
      <c r="M15" s="48">
        <f t="shared" si="1"/>
        <v>46</v>
      </c>
      <c r="N15" s="43"/>
    </row>
    <row r="16" spans="1:14" ht="82.9" customHeight="1" x14ac:dyDescent="0.3">
      <c r="A16" s="3">
        <f t="shared" si="0"/>
        <v>13</v>
      </c>
      <c r="B16" s="57" t="s">
        <v>57</v>
      </c>
      <c r="C16" s="49" t="s">
        <v>48</v>
      </c>
      <c r="D16" s="51" t="s">
        <v>37</v>
      </c>
      <c r="E16" s="49" t="s">
        <v>58</v>
      </c>
      <c r="F16" s="48">
        <v>10</v>
      </c>
      <c r="G16" s="48">
        <v>9</v>
      </c>
      <c r="H16" s="48">
        <v>10</v>
      </c>
      <c r="I16" s="48">
        <v>8</v>
      </c>
      <c r="J16" s="48">
        <v>8</v>
      </c>
      <c r="K16" s="48">
        <v>8</v>
      </c>
      <c r="L16" s="48"/>
      <c r="M16" s="48">
        <f t="shared" si="1"/>
        <v>53</v>
      </c>
      <c r="N16" s="45"/>
    </row>
    <row r="17" spans="1:14" ht="82.9" customHeight="1" x14ac:dyDescent="0.3">
      <c r="A17" s="3">
        <f t="shared" si="0"/>
        <v>14</v>
      </c>
      <c r="B17" s="57" t="s">
        <v>60</v>
      </c>
      <c r="C17" s="51" t="s">
        <v>44</v>
      </c>
      <c r="D17" s="49" t="s">
        <v>82</v>
      </c>
      <c r="E17" s="49" t="s">
        <v>61</v>
      </c>
      <c r="F17" s="48">
        <v>10</v>
      </c>
      <c r="G17" s="48">
        <v>7</v>
      </c>
      <c r="H17" s="48">
        <v>5</v>
      </c>
      <c r="I17" s="48">
        <v>3</v>
      </c>
      <c r="J17" s="48">
        <v>3</v>
      </c>
      <c r="K17" s="48">
        <v>5</v>
      </c>
      <c r="L17" s="48"/>
      <c r="M17" s="48">
        <f t="shared" si="1"/>
        <v>33</v>
      </c>
      <c r="N17" s="44"/>
    </row>
    <row r="18" spans="1:14" ht="82.9" customHeight="1" x14ac:dyDescent="0.3">
      <c r="A18" s="3">
        <f t="shared" si="0"/>
        <v>15</v>
      </c>
      <c r="B18" s="57" t="s">
        <v>63</v>
      </c>
      <c r="C18" s="49" t="s">
        <v>47</v>
      </c>
      <c r="D18" s="49" t="s">
        <v>19</v>
      </c>
      <c r="E18" s="49" t="s">
        <v>62</v>
      </c>
      <c r="F18" s="48">
        <v>8</v>
      </c>
      <c r="G18" s="48">
        <v>10</v>
      </c>
      <c r="H18" s="48">
        <v>10</v>
      </c>
      <c r="I18" s="48">
        <v>8</v>
      </c>
      <c r="J18" s="48">
        <v>7</v>
      </c>
      <c r="K18" s="48">
        <v>10</v>
      </c>
      <c r="L18" s="48"/>
      <c r="M18" s="48">
        <f t="shared" si="1"/>
        <v>53</v>
      </c>
      <c r="N18" s="43"/>
    </row>
    <row r="19" spans="1:14" ht="82.9" customHeight="1" x14ac:dyDescent="0.3">
      <c r="A19" s="3">
        <f t="shared" si="0"/>
        <v>16</v>
      </c>
      <c r="B19" s="57" t="s">
        <v>64</v>
      </c>
      <c r="C19" s="51" t="s">
        <v>44</v>
      </c>
      <c r="D19" s="49" t="s">
        <v>82</v>
      </c>
      <c r="E19" s="49" t="s">
        <v>65</v>
      </c>
      <c r="F19" s="48">
        <v>9</v>
      </c>
      <c r="G19" s="48">
        <v>8</v>
      </c>
      <c r="H19" s="48">
        <v>10</v>
      </c>
      <c r="I19" s="48">
        <v>4</v>
      </c>
      <c r="J19" s="48">
        <v>4</v>
      </c>
      <c r="K19" s="48">
        <v>10</v>
      </c>
      <c r="L19" s="48"/>
      <c r="M19" s="48">
        <f t="shared" si="1"/>
        <v>45</v>
      </c>
      <c r="N19" s="45"/>
    </row>
    <row r="20" spans="1:14" ht="82.9" customHeight="1" x14ac:dyDescent="0.3">
      <c r="A20" s="3">
        <f t="shared" si="0"/>
        <v>17</v>
      </c>
      <c r="B20" s="57" t="s">
        <v>66</v>
      </c>
      <c r="C20" s="49" t="s">
        <v>45</v>
      </c>
      <c r="D20" s="49" t="s">
        <v>31</v>
      </c>
      <c r="E20" s="49" t="s">
        <v>71</v>
      </c>
      <c r="F20" s="48">
        <v>9</v>
      </c>
      <c r="G20" s="48">
        <v>9</v>
      </c>
      <c r="H20" s="48">
        <v>5</v>
      </c>
      <c r="I20" s="48">
        <v>6</v>
      </c>
      <c r="J20" s="48">
        <v>8</v>
      </c>
      <c r="K20" s="48">
        <v>9</v>
      </c>
      <c r="L20" s="48"/>
      <c r="M20" s="48">
        <f t="shared" si="1"/>
        <v>46</v>
      </c>
      <c r="N20" s="41"/>
    </row>
    <row r="21" spans="1:14" ht="82.9" customHeight="1" x14ac:dyDescent="0.3">
      <c r="A21" s="3">
        <f t="shared" si="0"/>
        <v>18</v>
      </c>
      <c r="B21" s="57" t="s">
        <v>67</v>
      </c>
      <c r="C21" s="51" t="s">
        <v>70</v>
      </c>
      <c r="D21" s="51" t="s">
        <v>68</v>
      </c>
      <c r="E21" s="49" t="s">
        <v>69</v>
      </c>
      <c r="F21" s="48">
        <v>10</v>
      </c>
      <c r="G21" s="48">
        <v>10</v>
      </c>
      <c r="H21" s="48">
        <v>10</v>
      </c>
      <c r="I21" s="48">
        <v>10</v>
      </c>
      <c r="J21" s="48">
        <v>10</v>
      </c>
      <c r="K21" s="48">
        <v>10</v>
      </c>
      <c r="L21" s="48"/>
      <c r="M21" s="48">
        <f t="shared" si="1"/>
        <v>60</v>
      </c>
      <c r="N21" s="53"/>
    </row>
    <row r="22" spans="1:14" ht="82.9" customHeight="1" x14ac:dyDescent="0.3">
      <c r="A22" s="3">
        <f t="shared" si="0"/>
        <v>19</v>
      </c>
      <c r="B22" s="57" t="s">
        <v>73</v>
      </c>
      <c r="C22" s="51" t="s">
        <v>46</v>
      </c>
      <c r="D22" s="51" t="s">
        <v>72</v>
      </c>
      <c r="E22" s="49" t="s">
        <v>74</v>
      </c>
      <c r="F22" s="48">
        <v>10</v>
      </c>
      <c r="G22" s="48">
        <v>10</v>
      </c>
      <c r="H22" s="48">
        <v>10</v>
      </c>
      <c r="I22" s="48">
        <v>9</v>
      </c>
      <c r="J22" s="48">
        <v>9</v>
      </c>
      <c r="K22" s="48">
        <v>10</v>
      </c>
      <c r="L22" s="48"/>
      <c r="M22" s="48">
        <f t="shared" si="1"/>
        <v>58</v>
      </c>
      <c r="N22" s="53"/>
    </row>
    <row r="23" spans="1:14" ht="82.9" customHeight="1" x14ac:dyDescent="0.3">
      <c r="A23" s="3">
        <f t="shared" si="0"/>
        <v>20</v>
      </c>
      <c r="B23" s="57" t="s">
        <v>75</v>
      </c>
      <c r="C23" s="51" t="s">
        <v>44</v>
      </c>
      <c r="D23" s="51" t="s">
        <v>68</v>
      </c>
      <c r="E23" s="49" t="s">
        <v>76</v>
      </c>
      <c r="F23" s="48">
        <v>9</v>
      </c>
      <c r="G23" s="48">
        <v>8</v>
      </c>
      <c r="H23" s="48">
        <v>8</v>
      </c>
      <c r="I23" s="48">
        <v>5</v>
      </c>
      <c r="J23" s="48">
        <v>7</v>
      </c>
      <c r="K23" s="48">
        <v>10</v>
      </c>
      <c r="L23" s="48"/>
      <c r="M23" s="48">
        <f t="shared" si="1"/>
        <v>47</v>
      </c>
      <c r="N23" s="43"/>
    </row>
    <row r="24" spans="1:14" ht="82.9" customHeight="1" x14ac:dyDescent="0.3">
      <c r="A24" s="3">
        <f t="shared" si="0"/>
        <v>21</v>
      </c>
      <c r="B24" s="57" t="s">
        <v>77</v>
      </c>
      <c r="C24" s="49" t="s">
        <v>45</v>
      </c>
      <c r="D24" s="49" t="s">
        <v>31</v>
      </c>
      <c r="E24" s="49" t="s">
        <v>78</v>
      </c>
      <c r="F24" s="48">
        <v>10</v>
      </c>
      <c r="G24" s="48">
        <v>8</v>
      </c>
      <c r="H24" s="48">
        <v>9</v>
      </c>
      <c r="I24" s="48">
        <v>7</v>
      </c>
      <c r="J24" s="48">
        <v>8</v>
      </c>
      <c r="K24" s="48">
        <v>9</v>
      </c>
      <c r="L24" s="48"/>
      <c r="M24" s="48">
        <f t="shared" si="1"/>
        <v>51</v>
      </c>
      <c r="N24" s="44"/>
    </row>
    <row r="25" spans="1:14" ht="82.9" customHeight="1" x14ac:dyDescent="0.3">
      <c r="A25" s="3">
        <f t="shared" si="0"/>
        <v>22</v>
      </c>
      <c r="B25" s="57" t="s">
        <v>79</v>
      </c>
      <c r="C25" s="51" t="s">
        <v>44</v>
      </c>
      <c r="D25" s="49" t="s">
        <v>82</v>
      </c>
      <c r="E25" s="49" t="s">
        <v>80</v>
      </c>
      <c r="F25" s="48">
        <v>9</v>
      </c>
      <c r="G25" s="48">
        <v>7</v>
      </c>
      <c r="H25" s="48">
        <v>7</v>
      </c>
      <c r="I25" s="48">
        <v>4</v>
      </c>
      <c r="J25" s="48">
        <v>6</v>
      </c>
      <c r="K25" s="48">
        <v>7</v>
      </c>
      <c r="L25" s="48"/>
      <c r="M25" s="48">
        <f t="shared" si="1"/>
        <v>40</v>
      </c>
      <c r="N25" s="44"/>
    </row>
    <row r="26" spans="1:14" ht="82.9" customHeight="1" x14ac:dyDescent="0.3">
      <c r="A26" s="3">
        <f t="shared" si="0"/>
        <v>23</v>
      </c>
      <c r="B26" s="57" t="s">
        <v>81</v>
      </c>
      <c r="C26" s="51" t="s">
        <v>44</v>
      </c>
      <c r="D26" s="49" t="s">
        <v>82</v>
      </c>
      <c r="E26" s="49" t="s">
        <v>83</v>
      </c>
      <c r="F26" s="48">
        <v>8</v>
      </c>
      <c r="G26" s="48">
        <v>9</v>
      </c>
      <c r="H26" s="48">
        <v>7</v>
      </c>
      <c r="I26" s="48">
        <v>9</v>
      </c>
      <c r="J26" s="48">
        <v>8</v>
      </c>
      <c r="K26" s="48">
        <v>9</v>
      </c>
      <c r="L26" s="48"/>
      <c r="M26" s="48">
        <f t="shared" si="1"/>
        <v>50</v>
      </c>
      <c r="N26" s="44"/>
    </row>
    <row r="27" spans="1:14" ht="82.9" customHeight="1" x14ac:dyDescent="0.3">
      <c r="A27" s="3">
        <f t="shared" si="0"/>
        <v>24</v>
      </c>
      <c r="B27" s="57" t="s">
        <v>84</v>
      </c>
      <c r="C27" s="51" t="s">
        <v>44</v>
      </c>
      <c r="D27" s="49" t="s">
        <v>82</v>
      </c>
      <c r="E27" s="49" t="s">
        <v>85</v>
      </c>
      <c r="F27" s="48">
        <v>10</v>
      </c>
      <c r="G27" s="48">
        <v>5</v>
      </c>
      <c r="H27" s="48">
        <v>6</v>
      </c>
      <c r="I27" s="48">
        <v>2</v>
      </c>
      <c r="J27" s="48">
        <v>0</v>
      </c>
      <c r="K27" s="48">
        <v>5</v>
      </c>
      <c r="L27" s="48"/>
      <c r="M27" s="48">
        <f t="shared" si="1"/>
        <v>28</v>
      </c>
      <c r="N27" s="43"/>
    </row>
    <row r="28" spans="1:14" ht="82.9" customHeight="1" x14ac:dyDescent="0.3">
      <c r="A28" s="3">
        <f t="shared" si="0"/>
        <v>25</v>
      </c>
      <c r="B28" s="57" t="s">
        <v>88</v>
      </c>
      <c r="C28" s="49" t="s">
        <v>87</v>
      </c>
      <c r="D28" s="49" t="s">
        <v>86</v>
      </c>
      <c r="E28" s="49" t="s">
        <v>89</v>
      </c>
      <c r="F28" s="48">
        <v>8</v>
      </c>
      <c r="G28" s="48">
        <v>7</v>
      </c>
      <c r="H28" s="48">
        <v>6</v>
      </c>
      <c r="I28" s="48">
        <v>4</v>
      </c>
      <c r="J28" s="48">
        <v>5</v>
      </c>
      <c r="K28" s="48">
        <v>5</v>
      </c>
      <c r="L28" s="48"/>
      <c r="M28" s="48">
        <f t="shared" si="1"/>
        <v>35</v>
      </c>
      <c r="N28" s="42"/>
    </row>
    <row r="29" spans="1:14" ht="82.9" customHeight="1" x14ac:dyDescent="0.3">
      <c r="A29" s="3">
        <f t="shared" si="0"/>
        <v>26</v>
      </c>
      <c r="B29" s="57" t="s">
        <v>90</v>
      </c>
      <c r="C29" s="51" t="s">
        <v>44</v>
      </c>
      <c r="D29" s="49" t="s">
        <v>82</v>
      </c>
      <c r="E29" s="49" t="s">
        <v>91</v>
      </c>
      <c r="F29" s="48">
        <v>9</v>
      </c>
      <c r="G29" s="48">
        <v>5</v>
      </c>
      <c r="H29" s="48">
        <v>10</v>
      </c>
      <c r="I29" s="48">
        <v>4</v>
      </c>
      <c r="J29" s="48">
        <v>0</v>
      </c>
      <c r="K29" s="48">
        <v>10</v>
      </c>
      <c r="L29" s="48"/>
      <c r="M29" s="48">
        <f t="shared" si="1"/>
        <v>38</v>
      </c>
      <c r="N29" s="44"/>
    </row>
    <row r="30" spans="1:14" ht="82.9" customHeight="1" x14ac:dyDescent="0.3">
      <c r="A30" s="3">
        <f t="shared" si="0"/>
        <v>27</v>
      </c>
      <c r="B30" s="57" t="s">
        <v>92</v>
      </c>
      <c r="C30" s="49" t="s">
        <v>47</v>
      </c>
      <c r="D30" s="49" t="s">
        <v>19</v>
      </c>
      <c r="E30" s="49" t="s">
        <v>93</v>
      </c>
      <c r="F30" s="48">
        <v>8</v>
      </c>
      <c r="G30" s="48">
        <v>9</v>
      </c>
      <c r="H30" s="48">
        <v>9</v>
      </c>
      <c r="I30" s="48">
        <v>9</v>
      </c>
      <c r="J30" s="48">
        <v>7</v>
      </c>
      <c r="K30" s="48">
        <v>10</v>
      </c>
      <c r="L30" s="48"/>
      <c r="M30" s="48">
        <f t="shared" si="1"/>
        <v>52</v>
      </c>
      <c r="N30" s="42"/>
    </row>
    <row r="31" spans="1:14" ht="82.9" customHeight="1" x14ac:dyDescent="0.3">
      <c r="A31" s="3">
        <f t="shared" si="0"/>
        <v>28</v>
      </c>
      <c r="B31" s="57" t="s">
        <v>94</v>
      </c>
      <c r="C31" s="49" t="s">
        <v>49</v>
      </c>
      <c r="D31" s="49" t="s">
        <v>22</v>
      </c>
      <c r="E31" s="49" t="s">
        <v>95</v>
      </c>
      <c r="F31" s="48">
        <v>9</v>
      </c>
      <c r="G31" s="48">
        <v>10</v>
      </c>
      <c r="H31" s="48">
        <v>9</v>
      </c>
      <c r="I31" s="48">
        <v>8</v>
      </c>
      <c r="J31" s="48">
        <v>9</v>
      </c>
      <c r="K31" s="48">
        <v>9</v>
      </c>
      <c r="L31" s="48"/>
      <c r="M31" s="48">
        <f t="shared" si="1"/>
        <v>54</v>
      </c>
      <c r="N31" s="45"/>
    </row>
    <row r="32" spans="1:14" ht="138.6" customHeight="1" x14ac:dyDescent="0.3">
      <c r="A32" s="3">
        <f t="shared" si="0"/>
        <v>29</v>
      </c>
      <c r="B32" s="57" t="s">
        <v>96</v>
      </c>
      <c r="C32" s="58" t="s">
        <v>97</v>
      </c>
      <c r="D32" s="50" t="s">
        <v>98</v>
      </c>
      <c r="E32" s="49" t="s">
        <v>99</v>
      </c>
      <c r="F32" s="48">
        <v>9</v>
      </c>
      <c r="G32" s="48">
        <v>10</v>
      </c>
      <c r="H32" s="48">
        <v>10</v>
      </c>
      <c r="I32" s="48">
        <v>8</v>
      </c>
      <c r="J32" s="48">
        <v>10</v>
      </c>
      <c r="K32" s="48">
        <v>10</v>
      </c>
      <c r="L32" s="48"/>
      <c r="M32" s="48">
        <f t="shared" si="1"/>
        <v>57</v>
      </c>
      <c r="N32" s="43"/>
    </row>
    <row r="33" spans="1:14" ht="82.9" customHeight="1" x14ac:dyDescent="0.3">
      <c r="A33" s="3">
        <f t="shared" si="0"/>
        <v>30</v>
      </c>
      <c r="B33" s="57" t="s">
        <v>100</v>
      </c>
      <c r="C33" s="51" t="s">
        <v>102</v>
      </c>
      <c r="D33" s="51" t="s">
        <v>101</v>
      </c>
      <c r="E33" s="49" t="s">
        <v>103</v>
      </c>
      <c r="F33" s="48">
        <v>8</v>
      </c>
      <c r="G33" s="48">
        <v>10</v>
      </c>
      <c r="H33" s="48">
        <v>10</v>
      </c>
      <c r="I33" s="48">
        <v>10</v>
      </c>
      <c r="J33" s="48">
        <v>10</v>
      </c>
      <c r="K33" s="48">
        <v>10</v>
      </c>
      <c r="L33" s="48">
        <v>10</v>
      </c>
      <c r="M33" s="48">
        <f t="shared" si="1"/>
        <v>68</v>
      </c>
      <c r="N33" s="53"/>
    </row>
    <row r="34" spans="1:14" ht="82.9" customHeight="1" x14ac:dyDescent="0.3">
      <c r="A34" s="3">
        <f t="shared" si="0"/>
        <v>31</v>
      </c>
      <c r="B34" s="57" t="s">
        <v>104</v>
      </c>
      <c r="C34" s="49" t="s">
        <v>47</v>
      </c>
      <c r="D34" s="49" t="s">
        <v>19</v>
      </c>
      <c r="E34" s="49" t="s">
        <v>105</v>
      </c>
      <c r="F34" s="48">
        <v>10</v>
      </c>
      <c r="G34" s="48">
        <v>10</v>
      </c>
      <c r="H34" s="48">
        <v>9</v>
      </c>
      <c r="I34" s="48">
        <v>8</v>
      </c>
      <c r="J34" s="48">
        <v>9</v>
      </c>
      <c r="K34" s="48">
        <v>9</v>
      </c>
      <c r="L34" s="48"/>
      <c r="M34" s="48">
        <f t="shared" si="1"/>
        <v>55</v>
      </c>
      <c r="N34" s="43"/>
    </row>
    <row r="35" spans="1:14" ht="82.9" customHeight="1" x14ac:dyDescent="0.3">
      <c r="A35" s="3">
        <f t="shared" si="0"/>
        <v>32</v>
      </c>
      <c r="B35" s="57" t="s">
        <v>106</v>
      </c>
      <c r="C35" s="49" t="s">
        <v>49</v>
      </c>
      <c r="D35" s="49" t="s">
        <v>22</v>
      </c>
      <c r="E35" s="49" t="s">
        <v>107</v>
      </c>
      <c r="F35" s="48">
        <v>10</v>
      </c>
      <c r="G35" s="48">
        <v>8</v>
      </c>
      <c r="H35" s="48">
        <v>9</v>
      </c>
      <c r="I35" s="48">
        <v>6</v>
      </c>
      <c r="J35" s="48">
        <v>9</v>
      </c>
      <c r="K35" s="48">
        <v>8</v>
      </c>
      <c r="L35" s="48"/>
      <c r="M35" s="48">
        <f t="shared" si="1"/>
        <v>50</v>
      </c>
      <c r="N35" s="43"/>
    </row>
    <row r="36" spans="1:14" ht="82.9" customHeight="1" x14ac:dyDescent="0.3">
      <c r="A36" s="3">
        <f t="shared" si="0"/>
        <v>33</v>
      </c>
      <c r="B36" s="57" t="s">
        <v>108</v>
      </c>
      <c r="C36" s="49" t="s">
        <v>110</v>
      </c>
      <c r="D36" s="49" t="s">
        <v>109</v>
      </c>
      <c r="E36" s="49" t="s">
        <v>111</v>
      </c>
      <c r="F36" s="48">
        <v>10</v>
      </c>
      <c r="G36" s="48">
        <v>10</v>
      </c>
      <c r="H36" s="48">
        <v>9</v>
      </c>
      <c r="I36" s="48">
        <v>6</v>
      </c>
      <c r="J36" s="48">
        <v>9</v>
      </c>
      <c r="K36" s="48">
        <v>0</v>
      </c>
      <c r="L36" s="48"/>
      <c r="M36" s="48">
        <f t="shared" si="1"/>
        <v>44</v>
      </c>
      <c r="N36" s="43"/>
    </row>
    <row r="37" spans="1:14" ht="82.9" customHeight="1" x14ac:dyDescent="0.3">
      <c r="A37" s="3">
        <f t="shared" si="0"/>
        <v>34</v>
      </c>
      <c r="B37" s="57" t="s">
        <v>112</v>
      </c>
      <c r="C37" s="49" t="s">
        <v>115</v>
      </c>
      <c r="D37" s="51" t="s">
        <v>51</v>
      </c>
      <c r="E37" s="49" t="s">
        <v>113</v>
      </c>
      <c r="F37" s="48">
        <v>10</v>
      </c>
      <c r="G37" s="48">
        <v>9</v>
      </c>
      <c r="H37" s="48">
        <v>9</v>
      </c>
      <c r="I37" s="48">
        <v>7</v>
      </c>
      <c r="J37" s="48">
        <v>8</v>
      </c>
      <c r="K37" s="48">
        <v>9</v>
      </c>
      <c r="L37" s="48"/>
      <c r="M37" s="48">
        <f t="shared" si="1"/>
        <v>52</v>
      </c>
      <c r="N37" s="43"/>
    </row>
    <row r="38" spans="1:14" ht="82.9" customHeight="1" x14ac:dyDescent="0.3">
      <c r="A38" s="3">
        <f t="shared" si="0"/>
        <v>35</v>
      </c>
      <c r="B38" s="57" t="s">
        <v>114</v>
      </c>
      <c r="C38" s="49" t="s">
        <v>47</v>
      </c>
      <c r="D38" s="49" t="s">
        <v>117</v>
      </c>
      <c r="E38" s="49" t="s">
        <v>116</v>
      </c>
      <c r="F38" s="48">
        <v>8</v>
      </c>
      <c r="G38" s="48">
        <v>9</v>
      </c>
      <c r="H38" s="48">
        <v>9</v>
      </c>
      <c r="I38" s="48">
        <v>9</v>
      </c>
      <c r="J38" s="48">
        <v>10</v>
      </c>
      <c r="K38" s="48"/>
      <c r="L38" s="48"/>
      <c r="M38" s="48">
        <f t="shared" si="1"/>
        <v>45</v>
      </c>
      <c r="N38" s="43"/>
    </row>
    <row r="39" spans="1:14" ht="82.9" customHeight="1" x14ac:dyDescent="0.3">
      <c r="A39" s="3">
        <f t="shared" si="0"/>
        <v>36</v>
      </c>
      <c r="B39" s="57" t="s">
        <v>118</v>
      </c>
      <c r="C39" s="51" t="s">
        <v>44</v>
      </c>
      <c r="D39" s="51" t="s">
        <v>68</v>
      </c>
      <c r="E39" s="49" t="s">
        <v>119</v>
      </c>
      <c r="F39" s="48">
        <v>10</v>
      </c>
      <c r="G39" s="48">
        <v>5</v>
      </c>
      <c r="H39" s="48">
        <v>7</v>
      </c>
      <c r="I39" s="48">
        <v>2</v>
      </c>
      <c r="J39" s="48">
        <v>3</v>
      </c>
      <c r="K39" s="48">
        <v>9</v>
      </c>
      <c r="L39" s="48"/>
      <c r="M39" s="48">
        <f t="shared" si="1"/>
        <v>36</v>
      </c>
      <c r="N39" s="45"/>
    </row>
    <row r="40" spans="1:14" ht="82.9" customHeight="1" x14ac:dyDescent="0.3">
      <c r="A40" s="3">
        <f t="shared" si="0"/>
        <v>37</v>
      </c>
      <c r="B40" s="57" t="s">
        <v>120</v>
      </c>
      <c r="C40" s="51" t="s">
        <v>44</v>
      </c>
      <c r="D40" s="51" t="s">
        <v>68</v>
      </c>
      <c r="E40" s="49" t="s">
        <v>121</v>
      </c>
      <c r="F40" s="48">
        <v>8</v>
      </c>
      <c r="G40" s="48">
        <v>7</v>
      </c>
      <c r="H40" s="48">
        <v>9</v>
      </c>
      <c r="I40" s="48">
        <v>3</v>
      </c>
      <c r="J40" s="48">
        <v>4</v>
      </c>
      <c r="K40" s="48">
        <v>9</v>
      </c>
      <c r="L40" s="48"/>
      <c r="M40" s="48">
        <f t="shared" si="1"/>
        <v>40</v>
      </c>
      <c r="N40" s="42"/>
    </row>
    <row r="41" spans="1:14" ht="82.9" customHeight="1" x14ac:dyDescent="0.3">
      <c r="A41" s="3">
        <f t="shared" si="0"/>
        <v>38</v>
      </c>
      <c r="B41" s="57" t="s">
        <v>122</v>
      </c>
      <c r="C41" s="49" t="s">
        <v>87</v>
      </c>
      <c r="D41" s="49" t="s">
        <v>86</v>
      </c>
      <c r="E41" s="49" t="s">
        <v>123</v>
      </c>
      <c r="F41" s="62">
        <v>10</v>
      </c>
      <c r="G41" s="62">
        <v>6</v>
      </c>
      <c r="H41" s="62">
        <v>5</v>
      </c>
      <c r="I41" s="62">
        <v>5</v>
      </c>
      <c r="J41" s="62">
        <v>6</v>
      </c>
      <c r="K41" s="62">
        <v>7</v>
      </c>
      <c r="L41" s="48"/>
      <c r="M41" s="48">
        <f t="shared" si="1"/>
        <v>39</v>
      </c>
      <c r="N41" s="46"/>
    </row>
    <row r="42" spans="1:14" ht="82.9" customHeight="1" x14ac:dyDescent="0.3">
      <c r="A42" s="3">
        <f t="shared" si="0"/>
        <v>39</v>
      </c>
      <c r="B42" s="57" t="s">
        <v>124</v>
      </c>
      <c r="C42" s="49" t="s">
        <v>49</v>
      </c>
      <c r="D42" s="49" t="s">
        <v>22</v>
      </c>
      <c r="E42" s="49" t="s">
        <v>125</v>
      </c>
      <c r="F42" s="62">
        <v>8</v>
      </c>
      <c r="G42" s="62">
        <v>8</v>
      </c>
      <c r="H42" s="62">
        <v>7</v>
      </c>
      <c r="I42" s="62">
        <v>7</v>
      </c>
      <c r="J42" s="62">
        <v>6</v>
      </c>
      <c r="K42" s="62">
        <v>9</v>
      </c>
      <c r="L42" s="48"/>
      <c r="M42" s="48">
        <f t="shared" si="1"/>
        <v>45</v>
      </c>
      <c r="N42" s="45"/>
    </row>
    <row r="43" spans="1:14" ht="82.9" customHeight="1" x14ac:dyDescent="0.3">
      <c r="A43" s="3">
        <f t="shared" si="0"/>
        <v>40</v>
      </c>
      <c r="B43" s="57" t="s">
        <v>195</v>
      </c>
      <c r="C43" s="49" t="s">
        <v>196</v>
      </c>
      <c r="D43" s="49" t="s">
        <v>197</v>
      </c>
      <c r="E43" s="49" t="s">
        <v>198</v>
      </c>
      <c r="F43" s="60">
        <v>8</v>
      </c>
      <c r="G43" s="60">
        <v>9</v>
      </c>
      <c r="H43" s="60">
        <v>8</v>
      </c>
      <c r="I43" s="60"/>
      <c r="J43" s="60">
        <v>8</v>
      </c>
      <c r="K43" s="60">
        <v>6</v>
      </c>
      <c r="L43" s="60"/>
      <c r="M43" s="48">
        <f t="shared" si="1"/>
        <v>39</v>
      </c>
      <c r="N43" s="45"/>
    </row>
    <row r="44" spans="1:14" ht="82.9" customHeight="1" x14ac:dyDescent="0.3">
      <c r="A44" s="3">
        <f t="shared" si="0"/>
        <v>41</v>
      </c>
      <c r="B44" s="57" t="s">
        <v>126</v>
      </c>
      <c r="C44" s="49" t="s">
        <v>128</v>
      </c>
      <c r="D44" s="51" t="s">
        <v>37</v>
      </c>
      <c r="E44" s="49" t="s">
        <v>127</v>
      </c>
      <c r="F44" s="60">
        <v>10</v>
      </c>
      <c r="G44" s="60">
        <v>9</v>
      </c>
      <c r="H44" s="60">
        <v>9</v>
      </c>
      <c r="I44" s="60">
        <v>9</v>
      </c>
      <c r="J44" s="60">
        <v>9</v>
      </c>
      <c r="K44" s="60">
        <v>9</v>
      </c>
      <c r="L44" s="48"/>
      <c r="M44" s="48">
        <f t="shared" si="1"/>
        <v>55</v>
      </c>
      <c r="N44" s="44"/>
    </row>
    <row r="45" spans="1:14" ht="82.9" customHeight="1" x14ac:dyDescent="0.3">
      <c r="A45" s="3">
        <f t="shared" si="0"/>
        <v>42</v>
      </c>
      <c r="B45" s="57" t="s">
        <v>129</v>
      </c>
      <c r="C45" s="49" t="s">
        <v>128</v>
      </c>
      <c r="D45" s="51" t="s">
        <v>37</v>
      </c>
      <c r="E45" s="51" t="s">
        <v>130</v>
      </c>
      <c r="F45" s="60">
        <v>9</v>
      </c>
      <c r="G45" s="60">
        <v>9</v>
      </c>
      <c r="H45" s="60">
        <v>7</v>
      </c>
      <c r="I45" s="60">
        <v>7</v>
      </c>
      <c r="J45" s="60">
        <v>7</v>
      </c>
      <c r="K45" s="60">
        <v>9</v>
      </c>
      <c r="L45" s="48"/>
      <c r="M45" s="48">
        <f t="shared" si="1"/>
        <v>48</v>
      </c>
      <c r="N45" s="42"/>
    </row>
    <row r="46" spans="1:14" ht="82.9" customHeight="1" x14ac:dyDescent="0.3">
      <c r="A46" s="3">
        <f t="shared" si="0"/>
        <v>43</v>
      </c>
      <c r="B46" s="64" t="s">
        <v>170</v>
      </c>
      <c r="C46" s="49" t="s">
        <v>199</v>
      </c>
      <c r="D46" s="49" t="s">
        <v>171</v>
      </c>
      <c r="E46" s="49" t="s">
        <v>172</v>
      </c>
      <c r="F46" s="60">
        <v>10</v>
      </c>
      <c r="G46" s="60">
        <v>9</v>
      </c>
      <c r="H46" s="60">
        <v>10</v>
      </c>
      <c r="I46" s="60">
        <v>6</v>
      </c>
      <c r="J46" s="60">
        <v>6</v>
      </c>
      <c r="K46" s="60">
        <v>9</v>
      </c>
      <c r="L46" s="48"/>
      <c r="M46" s="48">
        <f t="shared" si="1"/>
        <v>50</v>
      </c>
      <c r="N46" s="42"/>
    </row>
    <row r="47" spans="1:14" ht="82.9" customHeight="1" x14ac:dyDescent="0.3">
      <c r="A47" s="3">
        <f t="shared" si="0"/>
        <v>44</v>
      </c>
      <c r="B47" s="57" t="s">
        <v>131</v>
      </c>
      <c r="C47" s="49" t="s">
        <v>49</v>
      </c>
      <c r="D47" s="49" t="s">
        <v>22</v>
      </c>
      <c r="E47" s="51" t="s">
        <v>132</v>
      </c>
      <c r="F47" s="60">
        <v>7</v>
      </c>
      <c r="G47" s="60">
        <v>8</v>
      </c>
      <c r="H47" s="60">
        <v>10</v>
      </c>
      <c r="I47" s="60">
        <v>5</v>
      </c>
      <c r="J47" s="60">
        <v>5</v>
      </c>
      <c r="K47" s="60">
        <v>6</v>
      </c>
      <c r="L47" s="48">
        <v>7</v>
      </c>
      <c r="M47" s="48">
        <f t="shared" si="1"/>
        <v>48</v>
      </c>
      <c r="N47" s="43"/>
    </row>
    <row r="48" spans="1:14" ht="82.9" customHeight="1" x14ac:dyDescent="0.3">
      <c r="A48" s="3">
        <f t="shared" si="0"/>
        <v>45</v>
      </c>
      <c r="B48" s="57" t="s">
        <v>133</v>
      </c>
      <c r="C48" s="49" t="s">
        <v>45</v>
      </c>
      <c r="D48" s="49" t="s">
        <v>31</v>
      </c>
      <c r="E48" s="49" t="s">
        <v>134</v>
      </c>
      <c r="F48" s="60">
        <v>10</v>
      </c>
      <c r="G48" s="60">
        <v>8</v>
      </c>
      <c r="H48" s="60">
        <v>6</v>
      </c>
      <c r="I48" s="60">
        <v>4</v>
      </c>
      <c r="J48" s="60">
        <v>4</v>
      </c>
      <c r="K48" s="60">
        <v>8</v>
      </c>
      <c r="L48" s="48"/>
      <c r="M48" s="48">
        <f t="shared" si="1"/>
        <v>40</v>
      </c>
      <c r="N48" s="45"/>
    </row>
    <row r="49" spans="1:14" ht="82.9" customHeight="1" x14ac:dyDescent="0.3">
      <c r="A49" s="3">
        <f t="shared" si="0"/>
        <v>46</v>
      </c>
      <c r="B49" s="57" t="s">
        <v>135</v>
      </c>
      <c r="C49" s="51" t="s">
        <v>44</v>
      </c>
      <c r="D49" s="49" t="s">
        <v>82</v>
      </c>
      <c r="E49" s="49" t="s">
        <v>136</v>
      </c>
      <c r="F49" s="60">
        <v>9</v>
      </c>
      <c r="G49" s="60">
        <v>7</v>
      </c>
      <c r="H49" s="60">
        <v>7</v>
      </c>
      <c r="I49" s="60">
        <v>4</v>
      </c>
      <c r="J49" s="60">
        <v>4</v>
      </c>
      <c r="K49" s="60">
        <v>7</v>
      </c>
      <c r="L49" s="48"/>
      <c r="M49" s="48">
        <f t="shared" si="1"/>
        <v>38</v>
      </c>
      <c r="N49" s="53"/>
    </row>
    <row r="50" spans="1:14" ht="90" customHeight="1" x14ac:dyDescent="0.3">
      <c r="A50" s="3">
        <f t="shared" si="0"/>
        <v>47</v>
      </c>
      <c r="B50" s="57" t="s">
        <v>137</v>
      </c>
      <c r="C50" s="51" t="s">
        <v>44</v>
      </c>
      <c r="D50" s="51" t="s">
        <v>68</v>
      </c>
      <c r="E50" s="49" t="s">
        <v>119</v>
      </c>
      <c r="F50" s="60">
        <v>8</v>
      </c>
      <c r="G50" s="60">
        <v>8</v>
      </c>
      <c r="H50" s="60">
        <v>10</v>
      </c>
      <c r="I50" s="60">
        <v>5</v>
      </c>
      <c r="J50" s="60">
        <v>3</v>
      </c>
      <c r="K50" s="60">
        <v>7</v>
      </c>
      <c r="L50" s="48"/>
      <c r="M50" s="48">
        <f t="shared" si="1"/>
        <v>41</v>
      </c>
      <c r="N50" s="44"/>
    </row>
    <row r="51" spans="1:14" ht="82.9" customHeight="1" x14ac:dyDescent="0.3">
      <c r="A51" s="3">
        <f t="shared" si="0"/>
        <v>48</v>
      </c>
      <c r="B51" s="57" t="s">
        <v>188</v>
      </c>
      <c r="C51" s="51" t="s">
        <v>128</v>
      </c>
      <c r="D51" s="51" t="s">
        <v>189</v>
      </c>
      <c r="E51" s="49" t="s">
        <v>190</v>
      </c>
      <c r="F51" s="60">
        <v>9</v>
      </c>
      <c r="G51" s="60">
        <v>8</v>
      </c>
      <c r="H51" s="60">
        <v>8</v>
      </c>
      <c r="I51" s="60">
        <v>8</v>
      </c>
      <c r="J51" s="60">
        <v>8</v>
      </c>
      <c r="K51" s="60">
        <v>6</v>
      </c>
      <c r="L51" s="55"/>
      <c r="M51" s="56">
        <f t="shared" si="1"/>
        <v>47</v>
      </c>
      <c r="N51" s="42"/>
    </row>
    <row r="52" spans="1:14" ht="82.9" customHeight="1" x14ac:dyDescent="0.3">
      <c r="A52" s="3">
        <f t="shared" si="0"/>
        <v>49</v>
      </c>
      <c r="B52" s="57" t="s">
        <v>138</v>
      </c>
      <c r="C52" s="49" t="s">
        <v>140</v>
      </c>
      <c r="D52" s="49" t="s">
        <v>141</v>
      </c>
      <c r="E52" s="49" t="s">
        <v>139</v>
      </c>
      <c r="F52" s="60">
        <v>9</v>
      </c>
      <c r="G52" s="60">
        <v>9</v>
      </c>
      <c r="H52" s="60">
        <v>5</v>
      </c>
      <c r="I52" s="60">
        <v>8</v>
      </c>
      <c r="J52" s="60">
        <v>9</v>
      </c>
      <c r="K52" s="60">
        <v>8</v>
      </c>
      <c r="L52" s="48"/>
      <c r="M52" s="48">
        <f t="shared" si="1"/>
        <v>48</v>
      </c>
      <c r="N52" s="42"/>
    </row>
    <row r="53" spans="1:14" ht="82.9" customHeight="1" x14ac:dyDescent="0.3">
      <c r="A53" s="3">
        <f t="shared" si="0"/>
        <v>50</v>
      </c>
      <c r="B53" s="57" t="s">
        <v>142</v>
      </c>
      <c r="C53" s="51" t="s">
        <v>102</v>
      </c>
      <c r="D53" s="51" t="s">
        <v>143</v>
      </c>
      <c r="E53" s="49" t="s">
        <v>144</v>
      </c>
      <c r="F53" s="60">
        <v>9</v>
      </c>
      <c r="G53" s="60">
        <v>8</v>
      </c>
      <c r="H53" s="60">
        <v>8</v>
      </c>
      <c r="I53" s="60">
        <v>7</v>
      </c>
      <c r="J53" s="60">
        <v>7</v>
      </c>
      <c r="K53" s="60">
        <v>9</v>
      </c>
      <c r="L53" s="48"/>
      <c r="M53" s="48">
        <f t="shared" si="1"/>
        <v>48</v>
      </c>
      <c r="N53" s="43"/>
    </row>
    <row r="54" spans="1:14" ht="66.75" customHeight="1" x14ac:dyDescent="0.3">
      <c r="A54" s="3">
        <f t="shared" si="0"/>
        <v>51</v>
      </c>
      <c r="B54" s="57" t="s">
        <v>145</v>
      </c>
      <c r="C54" s="51" t="s">
        <v>44</v>
      </c>
      <c r="D54" s="49" t="s">
        <v>82</v>
      </c>
      <c r="E54" s="49" t="s">
        <v>148</v>
      </c>
      <c r="F54" s="60">
        <v>9</v>
      </c>
      <c r="G54" s="60">
        <v>8</v>
      </c>
      <c r="H54" s="60">
        <v>10</v>
      </c>
      <c r="I54" s="60">
        <v>4</v>
      </c>
      <c r="J54" s="60">
        <v>4</v>
      </c>
      <c r="K54" s="60">
        <v>7</v>
      </c>
      <c r="L54" s="48"/>
      <c r="M54" s="48">
        <f t="shared" si="1"/>
        <v>42</v>
      </c>
      <c r="N54" s="43"/>
    </row>
    <row r="55" spans="1:14" ht="99.75" customHeight="1" x14ac:dyDescent="0.3">
      <c r="A55" s="3">
        <f t="shared" si="0"/>
        <v>52</v>
      </c>
      <c r="B55" s="57" t="s">
        <v>146</v>
      </c>
      <c r="C55" s="51" t="s">
        <v>44</v>
      </c>
      <c r="D55" s="49" t="s">
        <v>82</v>
      </c>
      <c r="E55" s="49" t="s">
        <v>147</v>
      </c>
      <c r="F55" s="60">
        <v>9</v>
      </c>
      <c r="G55" s="60">
        <v>8</v>
      </c>
      <c r="H55" s="60">
        <v>9</v>
      </c>
      <c r="I55" s="60">
        <v>5</v>
      </c>
      <c r="J55" s="60">
        <v>7</v>
      </c>
      <c r="K55" s="60">
        <v>8</v>
      </c>
      <c r="L55" s="48"/>
      <c r="M55" s="48">
        <f t="shared" si="1"/>
        <v>46</v>
      </c>
      <c r="N55" s="45"/>
    </row>
    <row r="56" spans="1:14" ht="131.25" x14ac:dyDescent="0.3">
      <c r="A56" s="52">
        <v>53</v>
      </c>
      <c r="B56" s="57" t="s">
        <v>149</v>
      </c>
      <c r="C56" s="49" t="s">
        <v>150</v>
      </c>
      <c r="D56" s="49" t="s">
        <v>152</v>
      </c>
      <c r="E56" s="49" t="s">
        <v>151</v>
      </c>
      <c r="F56" s="60">
        <v>9</v>
      </c>
      <c r="G56" s="60">
        <v>9</v>
      </c>
      <c r="H56" s="60">
        <v>10</v>
      </c>
      <c r="I56" s="60">
        <v>7</v>
      </c>
      <c r="J56" s="60">
        <v>8</v>
      </c>
      <c r="K56" s="60">
        <v>9</v>
      </c>
      <c r="L56" s="48"/>
      <c r="M56" s="48">
        <f t="shared" si="1"/>
        <v>52</v>
      </c>
      <c r="N56" s="53"/>
    </row>
  </sheetData>
  <mergeCells count="10">
    <mergeCell ref="N2:N3"/>
    <mergeCell ref="B1:M1"/>
    <mergeCell ref="A2:A3"/>
    <mergeCell ref="B2:B3"/>
    <mergeCell ref="C2:C3"/>
    <mergeCell ref="D2:D3"/>
    <mergeCell ref="E2:E3"/>
    <mergeCell ref="F2:K2"/>
    <mergeCell ref="L2:L3"/>
    <mergeCell ref="M2:M3"/>
  </mergeCells>
  <printOptions horizontalCentered="1"/>
  <pageMargins left="0" right="0" top="0" bottom="0" header="0" footer="0"/>
  <pageSetup paperSize="9"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52" zoomScale="70" zoomScaleNormal="70" workbookViewId="0">
      <selection activeCell="B64" sqref="B64"/>
    </sheetView>
  </sheetViews>
  <sheetFormatPr defaultColWidth="9.140625" defaultRowHeight="18.75" x14ac:dyDescent="0.3"/>
  <cols>
    <col min="1" max="1" width="4.85546875" style="4" customWidth="1"/>
    <col min="2" max="2" width="33.85546875" style="13" customWidth="1"/>
    <col min="3" max="3" width="27" style="4" customWidth="1"/>
    <col min="4" max="4" width="26.7109375" style="4" customWidth="1"/>
    <col min="5" max="5" width="38.140625" style="5" customWidth="1"/>
    <col min="6" max="6" width="10.5703125" style="4" customWidth="1"/>
    <col min="7" max="11" width="11" style="4" customWidth="1"/>
    <col min="12" max="12" width="10.7109375" style="36" customWidth="1"/>
    <col min="13" max="13" width="9.140625" style="4"/>
    <col min="14" max="14" width="27.42578125" style="4" customWidth="1"/>
    <col min="15" max="16384" width="9.140625" style="4"/>
  </cols>
  <sheetData>
    <row r="1" spans="1:14" ht="25.5" x14ac:dyDescent="0.35">
      <c r="B1" s="73" t="s">
        <v>35</v>
      </c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4" ht="25.5" x14ac:dyDescent="0.35"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4" ht="125.25" customHeight="1" x14ac:dyDescent="0.3">
      <c r="A3" s="16"/>
      <c r="B3" s="17"/>
      <c r="C3" s="18"/>
      <c r="D3" s="18"/>
      <c r="E3" s="16"/>
      <c r="F3" s="20" t="s">
        <v>8</v>
      </c>
      <c r="G3" s="20" t="s">
        <v>10</v>
      </c>
      <c r="H3" s="20" t="s">
        <v>2</v>
      </c>
      <c r="I3" s="20" t="s">
        <v>3</v>
      </c>
      <c r="J3" s="20" t="s">
        <v>11</v>
      </c>
      <c r="K3" s="32" t="s">
        <v>9</v>
      </c>
      <c r="L3" s="20" t="s">
        <v>4</v>
      </c>
      <c r="M3" s="20" t="s">
        <v>5</v>
      </c>
      <c r="N3" s="21" t="s">
        <v>12</v>
      </c>
    </row>
    <row r="4" spans="1:14" ht="82.9" customHeight="1" x14ac:dyDescent="0.3">
      <c r="A4" s="3">
        <v>1</v>
      </c>
      <c r="B4" s="57" t="s">
        <v>13</v>
      </c>
      <c r="C4" s="49" t="s">
        <v>50</v>
      </c>
      <c r="D4" s="49" t="s">
        <v>16</v>
      </c>
      <c r="E4" s="49" t="s">
        <v>14</v>
      </c>
      <c r="F4" s="60">
        <v>10</v>
      </c>
      <c r="G4" s="60">
        <v>6</v>
      </c>
      <c r="H4" s="60">
        <v>9</v>
      </c>
      <c r="I4" s="60">
        <v>10</v>
      </c>
      <c r="J4" s="60">
        <v>10</v>
      </c>
      <c r="K4" s="66">
        <v>5</v>
      </c>
      <c r="L4" s="60"/>
      <c r="M4" s="66">
        <f t="shared" ref="M4:M56" si="0">SUM(F4:L4)</f>
        <v>50</v>
      </c>
      <c r="N4" s="44" t="s">
        <v>159</v>
      </c>
    </row>
    <row r="5" spans="1:14" ht="82.9" customHeight="1" x14ac:dyDescent="0.3">
      <c r="A5" s="3">
        <f>A4+1</f>
        <v>2</v>
      </c>
      <c r="B5" s="57" t="s">
        <v>15</v>
      </c>
      <c r="C5" s="49" t="s">
        <v>50</v>
      </c>
      <c r="D5" s="49" t="s">
        <v>16</v>
      </c>
      <c r="E5" s="49" t="s">
        <v>17</v>
      </c>
      <c r="F5" s="61">
        <v>5</v>
      </c>
      <c r="G5" s="61">
        <v>10</v>
      </c>
      <c r="H5" s="61">
        <v>10</v>
      </c>
      <c r="I5" s="61">
        <v>7</v>
      </c>
      <c r="J5" s="61">
        <v>5</v>
      </c>
      <c r="K5" s="67">
        <v>5</v>
      </c>
      <c r="L5" s="61"/>
      <c r="M5" s="66">
        <f t="shared" si="0"/>
        <v>42</v>
      </c>
      <c r="N5" s="45"/>
    </row>
    <row r="6" spans="1:14" ht="160.5" customHeight="1" x14ac:dyDescent="0.3">
      <c r="A6" s="3">
        <f t="shared" ref="A6:A53" si="1">A5+1</f>
        <v>3</v>
      </c>
      <c r="B6" s="57" t="s">
        <v>59</v>
      </c>
      <c r="C6" s="49" t="s">
        <v>47</v>
      </c>
      <c r="D6" s="49" t="s">
        <v>19</v>
      </c>
      <c r="E6" s="49" t="s">
        <v>20</v>
      </c>
      <c r="F6" s="60">
        <v>9</v>
      </c>
      <c r="G6" s="60">
        <v>8</v>
      </c>
      <c r="H6" s="60">
        <v>10</v>
      </c>
      <c r="I6" s="60">
        <v>10</v>
      </c>
      <c r="J6" s="60">
        <v>10</v>
      </c>
      <c r="K6" s="60">
        <v>10</v>
      </c>
      <c r="L6" s="60"/>
      <c r="M6" s="66">
        <f t="shared" si="0"/>
        <v>57</v>
      </c>
      <c r="N6" s="44"/>
    </row>
    <row r="7" spans="1:14" ht="100.9" customHeight="1" x14ac:dyDescent="0.3">
      <c r="A7" s="3">
        <f t="shared" si="1"/>
        <v>4</v>
      </c>
      <c r="B7" s="57" t="s">
        <v>18</v>
      </c>
      <c r="C7" s="49" t="s">
        <v>49</v>
      </c>
      <c r="D7" s="49" t="s">
        <v>22</v>
      </c>
      <c r="E7" s="49" t="s">
        <v>23</v>
      </c>
      <c r="F7" s="60">
        <v>10</v>
      </c>
      <c r="G7" s="60">
        <v>10</v>
      </c>
      <c r="H7" s="60">
        <v>8</v>
      </c>
      <c r="I7" s="60">
        <v>9</v>
      </c>
      <c r="J7" s="60">
        <v>10</v>
      </c>
      <c r="K7" s="60">
        <v>10</v>
      </c>
      <c r="L7" s="60"/>
      <c r="M7" s="66">
        <f t="shared" si="0"/>
        <v>57</v>
      </c>
      <c r="N7" s="45"/>
    </row>
    <row r="8" spans="1:14" ht="82.9" customHeight="1" x14ac:dyDescent="0.3">
      <c r="A8" s="3">
        <f t="shared" si="1"/>
        <v>5</v>
      </c>
      <c r="B8" s="57" t="s">
        <v>21</v>
      </c>
      <c r="C8" s="51" t="s">
        <v>44</v>
      </c>
      <c r="D8" s="49" t="s">
        <v>82</v>
      </c>
      <c r="E8" s="49" t="s">
        <v>25</v>
      </c>
      <c r="F8" s="60">
        <v>10</v>
      </c>
      <c r="G8" s="60">
        <v>8</v>
      </c>
      <c r="H8" s="60">
        <v>10</v>
      </c>
      <c r="I8" s="60">
        <v>8</v>
      </c>
      <c r="J8" s="60">
        <v>6</v>
      </c>
      <c r="K8" s="60">
        <v>9</v>
      </c>
      <c r="L8" s="60"/>
      <c r="M8" s="66">
        <f t="shared" si="0"/>
        <v>51</v>
      </c>
      <c r="N8" s="59"/>
    </row>
    <row r="9" spans="1:14" ht="94.9" customHeight="1" x14ac:dyDescent="0.3">
      <c r="A9" s="3">
        <f t="shared" si="1"/>
        <v>6</v>
      </c>
      <c r="B9" s="57" t="s">
        <v>24</v>
      </c>
      <c r="C9" s="49" t="s">
        <v>47</v>
      </c>
      <c r="D9" s="49" t="s">
        <v>19</v>
      </c>
      <c r="E9" s="49" t="s">
        <v>27</v>
      </c>
      <c r="F9" s="60">
        <v>9</v>
      </c>
      <c r="G9" s="60">
        <v>9</v>
      </c>
      <c r="H9" s="60">
        <v>7</v>
      </c>
      <c r="I9" s="60">
        <v>7</v>
      </c>
      <c r="J9" s="60">
        <v>7</v>
      </c>
      <c r="K9" s="60">
        <v>2</v>
      </c>
      <c r="L9" s="60"/>
      <c r="M9" s="66">
        <f t="shared" si="0"/>
        <v>41</v>
      </c>
      <c r="N9" s="44"/>
    </row>
    <row r="10" spans="1:14" ht="124.15" customHeight="1" x14ac:dyDescent="0.3">
      <c r="A10" s="3">
        <f t="shared" si="1"/>
        <v>7</v>
      </c>
      <c r="B10" s="57" t="s">
        <v>28</v>
      </c>
      <c r="C10" s="51" t="s">
        <v>46</v>
      </c>
      <c r="D10" s="51" t="s">
        <v>29</v>
      </c>
      <c r="E10" s="49" t="s">
        <v>30</v>
      </c>
      <c r="F10" s="60">
        <v>10</v>
      </c>
      <c r="G10" s="60">
        <v>8</v>
      </c>
      <c r="H10" s="60">
        <v>10</v>
      </c>
      <c r="I10" s="60">
        <v>4</v>
      </c>
      <c r="J10" s="60">
        <v>7</v>
      </c>
      <c r="K10" s="60">
        <v>7</v>
      </c>
      <c r="L10" s="60"/>
      <c r="M10" s="66">
        <f t="shared" si="0"/>
        <v>46</v>
      </c>
      <c r="N10" s="44"/>
    </row>
    <row r="11" spans="1:14" ht="97.9" customHeight="1" x14ac:dyDescent="0.3">
      <c r="A11" s="3">
        <f t="shared" si="1"/>
        <v>8</v>
      </c>
      <c r="B11" s="57" t="s">
        <v>32</v>
      </c>
      <c r="C11" s="49" t="s">
        <v>45</v>
      </c>
      <c r="D11" s="51" t="s">
        <v>31</v>
      </c>
      <c r="E11" s="49" t="s">
        <v>33</v>
      </c>
      <c r="F11" s="60">
        <v>10</v>
      </c>
      <c r="G11" s="60">
        <v>7</v>
      </c>
      <c r="H11" s="60">
        <v>8</v>
      </c>
      <c r="I11" s="60">
        <v>8</v>
      </c>
      <c r="J11" s="60">
        <v>10</v>
      </c>
      <c r="K11" s="60">
        <v>10</v>
      </c>
      <c r="L11" s="60"/>
      <c r="M11" s="66">
        <f t="shared" si="0"/>
        <v>53</v>
      </c>
      <c r="N11" s="40"/>
    </row>
    <row r="12" spans="1:14" ht="94.9" customHeight="1" x14ac:dyDescent="0.3">
      <c r="A12" s="3">
        <f t="shared" si="1"/>
        <v>9</v>
      </c>
      <c r="B12" s="57" t="s">
        <v>34</v>
      </c>
      <c r="C12" s="49" t="s">
        <v>48</v>
      </c>
      <c r="D12" s="51" t="s">
        <v>37</v>
      </c>
      <c r="E12" s="49" t="s">
        <v>36</v>
      </c>
      <c r="F12" s="60">
        <v>7</v>
      </c>
      <c r="G12" s="60">
        <v>7</v>
      </c>
      <c r="H12" s="60">
        <v>7</v>
      </c>
      <c r="I12" s="60">
        <v>7</v>
      </c>
      <c r="J12" s="60">
        <v>7</v>
      </c>
      <c r="K12" s="60">
        <v>2</v>
      </c>
      <c r="L12" s="60"/>
      <c r="M12" s="66">
        <f t="shared" si="0"/>
        <v>37</v>
      </c>
      <c r="N12" s="45"/>
    </row>
    <row r="13" spans="1:14" ht="82.9" customHeight="1" x14ac:dyDescent="0.3">
      <c r="A13" s="3">
        <f t="shared" si="1"/>
        <v>10</v>
      </c>
      <c r="B13" s="57" t="s">
        <v>38</v>
      </c>
      <c r="C13" s="51" t="s">
        <v>44</v>
      </c>
      <c r="D13" s="49" t="s">
        <v>26</v>
      </c>
      <c r="E13" s="49" t="s">
        <v>39</v>
      </c>
      <c r="F13" s="60">
        <v>10</v>
      </c>
      <c r="G13" s="60">
        <v>3</v>
      </c>
      <c r="H13" s="60">
        <v>2</v>
      </c>
      <c r="I13" s="60">
        <v>5</v>
      </c>
      <c r="J13" s="60">
        <v>4</v>
      </c>
      <c r="K13" s="60">
        <v>3</v>
      </c>
      <c r="L13" s="60"/>
      <c r="M13" s="66">
        <f t="shared" si="0"/>
        <v>27</v>
      </c>
      <c r="N13" s="44" t="s">
        <v>160</v>
      </c>
    </row>
    <row r="14" spans="1:14" ht="82.9" customHeight="1" x14ac:dyDescent="0.3">
      <c r="A14" s="3">
        <f t="shared" si="1"/>
        <v>11</v>
      </c>
      <c r="B14" s="57" t="s">
        <v>42</v>
      </c>
      <c r="C14" s="49" t="s">
        <v>43</v>
      </c>
      <c r="D14" s="51" t="s">
        <v>51</v>
      </c>
      <c r="E14" s="49" t="s">
        <v>52</v>
      </c>
      <c r="F14" s="60">
        <v>10</v>
      </c>
      <c r="G14" s="60">
        <v>10</v>
      </c>
      <c r="H14" s="60">
        <v>10</v>
      </c>
      <c r="I14" s="60">
        <v>10</v>
      </c>
      <c r="J14" s="60">
        <v>10</v>
      </c>
      <c r="K14" s="60">
        <v>10</v>
      </c>
      <c r="L14" s="60">
        <v>10</v>
      </c>
      <c r="M14" s="66">
        <f t="shared" si="0"/>
        <v>70</v>
      </c>
      <c r="N14" s="41"/>
    </row>
    <row r="15" spans="1:14" ht="82.9" customHeight="1" x14ac:dyDescent="0.3">
      <c r="A15" s="3">
        <f t="shared" si="1"/>
        <v>12</v>
      </c>
      <c r="B15" s="57" t="s">
        <v>53</v>
      </c>
      <c r="C15" s="49" t="s">
        <v>54</v>
      </c>
      <c r="D15" s="51" t="s">
        <v>55</v>
      </c>
      <c r="E15" s="49" t="s">
        <v>56</v>
      </c>
      <c r="F15" s="60">
        <v>10</v>
      </c>
      <c r="G15" s="60">
        <v>10</v>
      </c>
      <c r="H15" s="60">
        <v>9</v>
      </c>
      <c r="I15" s="60">
        <v>9</v>
      </c>
      <c r="J15" s="60">
        <v>10</v>
      </c>
      <c r="K15" s="60">
        <v>5</v>
      </c>
      <c r="L15" s="60"/>
      <c r="M15" s="66">
        <f t="shared" si="0"/>
        <v>53</v>
      </c>
      <c r="N15" s="44"/>
    </row>
    <row r="16" spans="1:14" ht="82.9" customHeight="1" x14ac:dyDescent="0.3">
      <c r="A16" s="3">
        <f t="shared" si="1"/>
        <v>13</v>
      </c>
      <c r="B16" s="57" t="s">
        <v>57</v>
      </c>
      <c r="C16" s="49" t="s">
        <v>48</v>
      </c>
      <c r="D16" s="51" t="s">
        <v>37</v>
      </c>
      <c r="E16" s="49" t="s">
        <v>58</v>
      </c>
      <c r="F16" s="60">
        <v>10</v>
      </c>
      <c r="G16" s="60">
        <v>6</v>
      </c>
      <c r="H16" s="60">
        <v>10</v>
      </c>
      <c r="I16" s="60">
        <v>8</v>
      </c>
      <c r="J16" s="60">
        <v>10</v>
      </c>
      <c r="K16" s="60">
        <v>10</v>
      </c>
      <c r="L16" s="60"/>
      <c r="M16" s="66">
        <f t="shared" si="0"/>
        <v>54</v>
      </c>
      <c r="N16" s="45"/>
    </row>
    <row r="17" spans="1:14" ht="82.9" customHeight="1" x14ac:dyDescent="0.3">
      <c r="A17" s="3">
        <f t="shared" si="1"/>
        <v>14</v>
      </c>
      <c r="B17" s="57" t="s">
        <v>60</v>
      </c>
      <c r="C17" s="51" t="s">
        <v>44</v>
      </c>
      <c r="D17" s="49" t="s">
        <v>82</v>
      </c>
      <c r="E17" s="49" t="s">
        <v>61</v>
      </c>
      <c r="F17" s="60">
        <v>10</v>
      </c>
      <c r="G17" s="60">
        <v>4</v>
      </c>
      <c r="H17" s="60">
        <v>5</v>
      </c>
      <c r="I17" s="60">
        <v>1</v>
      </c>
      <c r="J17" s="60">
        <v>5</v>
      </c>
      <c r="K17" s="60">
        <v>5</v>
      </c>
      <c r="L17" s="60"/>
      <c r="M17" s="66">
        <f t="shared" si="0"/>
        <v>30</v>
      </c>
      <c r="N17" s="44"/>
    </row>
    <row r="18" spans="1:14" ht="82.9" customHeight="1" x14ac:dyDescent="0.3">
      <c r="A18" s="3">
        <f t="shared" si="1"/>
        <v>15</v>
      </c>
      <c r="B18" s="57" t="s">
        <v>63</v>
      </c>
      <c r="C18" s="49" t="s">
        <v>47</v>
      </c>
      <c r="D18" s="49" t="s">
        <v>19</v>
      </c>
      <c r="E18" s="49" t="s">
        <v>62</v>
      </c>
      <c r="F18" s="60">
        <v>10</v>
      </c>
      <c r="G18" s="60">
        <v>10</v>
      </c>
      <c r="H18" s="60">
        <v>7</v>
      </c>
      <c r="I18" s="60">
        <v>6</v>
      </c>
      <c r="J18" s="60">
        <v>3</v>
      </c>
      <c r="K18" s="60">
        <v>3</v>
      </c>
      <c r="L18" s="60"/>
      <c r="M18" s="66">
        <f t="shared" si="0"/>
        <v>39</v>
      </c>
      <c r="N18" s="44" t="s">
        <v>161</v>
      </c>
    </row>
    <row r="19" spans="1:14" ht="82.9" customHeight="1" x14ac:dyDescent="0.3">
      <c r="A19" s="3">
        <f t="shared" si="1"/>
        <v>16</v>
      </c>
      <c r="B19" s="57" t="s">
        <v>64</v>
      </c>
      <c r="C19" s="51" t="s">
        <v>44</v>
      </c>
      <c r="D19" s="49" t="s">
        <v>82</v>
      </c>
      <c r="E19" s="49" t="s">
        <v>65</v>
      </c>
      <c r="F19" s="60">
        <v>9</v>
      </c>
      <c r="G19" s="60">
        <v>6</v>
      </c>
      <c r="H19" s="60">
        <v>9</v>
      </c>
      <c r="I19" s="60">
        <v>10</v>
      </c>
      <c r="J19" s="60">
        <v>7</v>
      </c>
      <c r="K19" s="60">
        <v>2</v>
      </c>
      <c r="L19" s="60"/>
      <c r="M19" s="66">
        <f t="shared" si="0"/>
        <v>43</v>
      </c>
      <c r="N19" s="45"/>
    </row>
    <row r="20" spans="1:14" ht="82.9" customHeight="1" x14ac:dyDescent="0.3">
      <c r="A20" s="3">
        <f t="shared" si="1"/>
        <v>17</v>
      </c>
      <c r="B20" s="57" t="s">
        <v>66</v>
      </c>
      <c r="C20" s="49" t="s">
        <v>45</v>
      </c>
      <c r="D20" s="49" t="s">
        <v>31</v>
      </c>
      <c r="E20" s="49" t="s">
        <v>71</v>
      </c>
      <c r="F20" s="60">
        <v>10</v>
      </c>
      <c r="G20" s="60">
        <v>10</v>
      </c>
      <c r="H20" s="60">
        <v>10</v>
      </c>
      <c r="I20" s="60">
        <v>10</v>
      </c>
      <c r="J20" s="60">
        <v>9</v>
      </c>
      <c r="K20" s="60">
        <v>10</v>
      </c>
      <c r="L20" s="60"/>
      <c r="M20" s="66">
        <f t="shared" si="0"/>
        <v>59</v>
      </c>
      <c r="N20" s="45"/>
    </row>
    <row r="21" spans="1:14" ht="82.9" customHeight="1" x14ac:dyDescent="0.3">
      <c r="A21" s="3">
        <f t="shared" si="1"/>
        <v>18</v>
      </c>
      <c r="B21" s="57" t="s">
        <v>67</v>
      </c>
      <c r="C21" s="51" t="s">
        <v>70</v>
      </c>
      <c r="D21" s="51" t="s">
        <v>68</v>
      </c>
      <c r="E21" s="49" t="s">
        <v>69</v>
      </c>
      <c r="F21" s="60">
        <v>6</v>
      </c>
      <c r="G21" s="60">
        <v>7</v>
      </c>
      <c r="H21" s="60">
        <v>9</v>
      </c>
      <c r="I21" s="60">
        <v>10</v>
      </c>
      <c r="J21" s="60">
        <v>5</v>
      </c>
      <c r="K21" s="60">
        <v>1</v>
      </c>
      <c r="L21" s="60">
        <v>-10</v>
      </c>
      <c r="M21" s="66">
        <f t="shared" si="0"/>
        <v>28</v>
      </c>
      <c r="N21" s="42" t="s">
        <v>162</v>
      </c>
    </row>
    <row r="22" spans="1:14" ht="82.9" customHeight="1" x14ac:dyDescent="0.3">
      <c r="A22" s="3">
        <f t="shared" si="1"/>
        <v>19</v>
      </c>
      <c r="B22" s="57" t="s">
        <v>73</v>
      </c>
      <c r="C22" s="51" t="s">
        <v>46</v>
      </c>
      <c r="D22" s="51" t="s">
        <v>72</v>
      </c>
      <c r="E22" s="49" t="s">
        <v>74</v>
      </c>
      <c r="F22" s="60">
        <v>10</v>
      </c>
      <c r="G22" s="60">
        <v>6</v>
      </c>
      <c r="H22" s="60">
        <v>10</v>
      </c>
      <c r="I22" s="60">
        <v>10</v>
      </c>
      <c r="J22" s="60">
        <v>10</v>
      </c>
      <c r="K22" s="60">
        <v>8</v>
      </c>
      <c r="L22" s="60">
        <v>10</v>
      </c>
      <c r="M22" s="66">
        <f t="shared" si="0"/>
        <v>64</v>
      </c>
      <c r="N22" s="63"/>
    </row>
    <row r="23" spans="1:14" ht="82.9" customHeight="1" x14ac:dyDescent="0.3">
      <c r="A23" s="3">
        <f t="shared" si="1"/>
        <v>20</v>
      </c>
      <c r="B23" s="57" t="s">
        <v>75</v>
      </c>
      <c r="C23" s="51" t="s">
        <v>44</v>
      </c>
      <c r="D23" s="51" t="s">
        <v>68</v>
      </c>
      <c r="E23" s="49" t="s">
        <v>76</v>
      </c>
      <c r="F23" s="60">
        <v>4</v>
      </c>
      <c r="G23" s="60">
        <v>9</v>
      </c>
      <c r="H23" s="60">
        <v>2</v>
      </c>
      <c r="I23" s="60">
        <v>5</v>
      </c>
      <c r="J23" s="60">
        <v>0</v>
      </c>
      <c r="K23" s="60">
        <v>10</v>
      </c>
      <c r="L23" s="60"/>
      <c r="M23" s="66">
        <f t="shared" si="0"/>
        <v>30</v>
      </c>
      <c r="N23" s="44"/>
    </row>
    <row r="24" spans="1:14" ht="82.9" customHeight="1" x14ac:dyDescent="0.3">
      <c r="A24" s="3">
        <f t="shared" si="1"/>
        <v>21</v>
      </c>
      <c r="B24" s="57" t="s">
        <v>77</v>
      </c>
      <c r="C24" s="49" t="s">
        <v>45</v>
      </c>
      <c r="D24" s="49" t="s">
        <v>31</v>
      </c>
      <c r="E24" s="49" t="s">
        <v>78</v>
      </c>
      <c r="F24" s="60">
        <v>10</v>
      </c>
      <c r="G24" s="60">
        <v>10</v>
      </c>
      <c r="H24" s="60">
        <v>10</v>
      </c>
      <c r="I24" s="60">
        <v>10</v>
      </c>
      <c r="J24" s="60">
        <v>10</v>
      </c>
      <c r="K24" s="60">
        <v>10</v>
      </c>
      <c r="L24" s="60">
        <v>3</v>
      </c>
      <c r="M24" s="66">
        <f t="shared" si="0"/>
        <v>63</v>
      </c>
      <c r="N24" s="44"/>
    </row>
    <row r="25" spans="1:14" ht="82.9" customHeight="1" x14ac:dyDescent="0.3">
      <c r="A25" s="3">
        <f t="shared" si="1"/>
        <v>22</v>
      </c>
      <c r="B25" s="57" t="s">
        <v>79</v>
      </c>
      <c r="C25" s="51" t="s">
        <v>44</v>
      </c>
      <c r="D25" s="49" t="s">
        <v>82</v>
      </c>
      <c r="E25" s="49" t="s">
        <v>80</v>
      </c>
      <c r="F25" s="60">
        <v>10</v>
      </c>
      <c r="G25" s="60">
        <v>9</v>
      </c>
      <c r="H25" s="60">
        <v>6</v>
      </c>
      <c r="I25" s="60">
        <v>8</v>
      </c>
      <c r="J25" s="60">
        <v>6</v>
      </c>
      <c r="K25" s="60">
        <v>6</v>
      </c>
      <c r="L25" s="60"/>
      <c r="M25" s="66">
        <f t="shared" si="0"/>
        <v>45</v>
      </c>
      <c r="N25" s="44"/>
    </row>
    <row r="26" spans="1:14" ht="82.9" customHeight="1" x14ac:dyDescent="0.3">
      <c r="A26" s="3">
        <f t="shared" si="1"/>
        <v>23</v>
      </c>
      <c r="B26" s="57" t="s">
        <v>81</v>
      </c>
      <c r="C26" s="51" t="s">
        <v>44</v>
      </c>
      <c r="D26" s="49" t="s">
        <v>82</v>
      </c>
      <c r="E26" s="49" t="s">
        <v>83</v>
      </c>
      <c r="F26" s="60">
        <v>10</v>
      </c>
      <c r="G26" s="60">
        <v>10</v>
      </c>
      <c r="H26" s="60">
        <v>10</v>
      </c>
      <c r="I26" s="60">
        <v>10</v>
      </c>
      <c r="J26" s="60">
        <v>10</v>
      </c>
      <c r="K26" s="60">
        <v>10</v>
      </c>
      <c r="L26" s="60">
        <v>2</v>
      </c>
      <c r="M26" s="66">
        <f t="shared" si="0"/>
        <v>62</v>
      </c>
      <c r="N26" s="44"/>
    </row>
    <row r="27" spans="1:14" ht="82.9" customHeight="1" x14ac:dyDescent="0.3">
      <c r="A27" s="3">
        <f t="shared" si="1"/>
        <v>24</v>
      </c>
      <c r="B27" s="57" t="s">
        <v>84</v>
      </c>
      <c r="C27" s="51" t="s">
        <v>44</v>
      </c>
      <c r="D27" s="49" t="s">
        <v>82</v>
      </c>
      <c r="E27" s="49" t="s">
        <v>85</v>
      </c>
      <c r="F27" s="60">
        <v>10</v>
      </c>
      <c r="G27" s="60">
        <v>10</v>
      </c>
      <c r="H27" s="60">
        <v>10</v>
      </c>
      <c r="I27" s="60">
        <v>10</v>
      </c>
      <c r="J27" s="60">
        <v>10</v>
      </c>
      <c r="K27" s="60">
        <v>10</v>
      </c>
      <c r="L27" s="60"/>
      <c r="M27" s="66">
        <f t="shared" si="0"/>
        <v>60</v>
      </c>
      <c r="N27" s="44"/>
    </row>
    <row r="28" spans="1:14" ht="82.9" customHeight="1" x14ac:dyDescent="0.3">
      <c r="A28" s="3">
        <f t="shared" si="1"/>
        <v>25</v>
      </c>
      <c r="B28" s="57" t="s">
        <v>88</v>
      </c>
      <c r="C28" s="49" t="s">
        <v>87</v>
      </c>
      <c r="D28" s="49" t="s">
        <v>86</v>
      </c>
      <c r="E28" s="49" t="s">
        <v>89</v>
      </c>
      <c r="F28" s="60">
        <v>10</v>
      </c>
      <c r="G28" s="60">
        <v>10</v>
      </c>
      <c r="H28" s="60">
        <v>10</v>
      </c>
      <c r="I28" s="60">
        <v>10</v>
      </c>
      <c r="J28" s="60">
        <v>10</v>
      </c>
      <c r="K28" s="60">
        <v>10</v>
      </c>
      <c r="L28" s="60"/>
      <c r="M28" s="66">
        <f t="shared" si="0"/>
        <v>60</v>
      </c>
      <c r="N28" s="44"/>
    </row>
    <row r="29" spans="1:14" ht="82.9" customHeight="1" x14ac:dyDescent="0.3">
      <c r="A29" s="3">
        <f t="shared" si="1"/>
        <v>26</v>
      </c>
      <c r="B29" s="57" t="s">
        <v>90</v>
      </c>
      <c r="C29" s="51" t="s">
        <v>44</v>
      </c>
      <c r="D29" s="49" t="s">
        <v>82</v>
      </c>
      <c r="E29" s="49" t="s">
        <v>91</v>
      </c>
      <c r="F29" s="60">
        <v>8</v>
      </c>
      <c r="G29" s="60">
        <v>10</v>
      </c>
      <c r="H29" s="60">
        <v>5</v>
      </c>
      <c r="I29" s="60">
        <v>10</v>
      </c>
      <c r="J29" s="60">
        <v>6</v>
      </c>
      <c r="K29" s="60">
        <v>6</v>
      </c>
      <c r="L29" s="60"/>
      <c r="M29" s="66">
        <f t="shared" si="0"/>
        <v>45</v>
      </c>
      <c r="N29" s="44"/>
    </row>
    <row r="30" spans="1:14" ht="82.9" customHeight="1" x14ac:dyDescent="0.3">
      <c r="A30" s="3">
        <f t="shared" si="1"/>
        <v>27</v>
      </c>
      <c r="B30" s="57" t="s">
        <v>92</v>
      </c>
      <c r="C30" s="49" t="s">
        <v>47</v>
      </c>
      <c r="D30" s="49" t="s">
        <v>19</v>
      </c>
      <c r="E30" s="49" t="s">
        <v>93</v>
      </c>
      <c r="F30" s="60">
        <v>10</v>
      </c>
      <c r="G30" s="60">
        <v>10</v>
      </c>
      <c r="H30" s="60">
        <v>10</v>
      </c>
      <c r="I30" s="60">
        <v>10</v>
      </c>
      <c r="J30" s="60">
        <v>10</v>
      </c>
      <c r="K30" s="60">
        <v>10</v>
      </c>
      <c r="L30" s="60">
        <v>10</v>
      </c>
      <c r="M30" s="66">
        <f t="shared" si="0"/>
        <v>70</v>
      </c>
      <c r="N30" s="44"/>
    </row>
    <row r="31" spans="1:14" ht="82.9" customHeight="1" x14ac:dyDescent="0.3">
      <c r="A31" s="3">
        <f t="shared" si="1"/>
        <v>28</v>
      </c>
      <c r="B31" s="57" t="s">
        <v>94</v>
      </c>
      <c r="C31" s="49" t="s">
        <v>49</v>
      </c>
      <c r="D31" s="49" t="s">
        <v>22</v>
      </c>
      <c r="E31" s="49" t="s">
        <v>95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60">
        <v>7</v>
      </c>
      <c r="M31" s="66">
        <f t="shared" si="0"/>
        <v>67</v>
      </c>
      <c r="N31" s="45"/>
    </row>
    <row r="32" spans="1:14" ht="138.6" customHeight="1" x14ac:dyDescent="0.3">
      <c r="A32" s="3">
        <f t="shared" si="1"/>
        <v>29</v>
      </c>
      <c r="B32" s="57" t="s">
        <v>96</v>
      </c>
      <c r="C32" s="58" t="s">
        <v>97</v>
      </c>
      <c r="D32" s="50" t="s">
        <v>98</v>
      </c>
      <c r="E32" s="49" t="s">
        <v>99</v>
      </c>
      <c r="F32" s="60">
        <v>10</v>
      </c>
      <c r="G32" s="60">
        <v>10</v>
      </c>
      <c r="H32" s="60">
        <v>10</v>
      </c>
      <c r="I32" s="60">
        <v>10</v>
      </c>
      <c r="J32" s="60">
        <v>10</v>
      </c>
      <c r="K32" s="60">
        <v>10</v>
      </c>
      <c r="L32" s="60">
        <v>9</v>
      </c>
      <c r="M32" s="66">
        <f t="shared" si="0"/>
        <v>69</v>
      </c>
      <c r="N32" s="45"/>
    </row>
    <row r="33" spans="1:14" ht="82.9" customHeight="1" x14ac:dyDescent="0.3">
      <c r="A33" s="3">
        <f t="shared" si="1"/>
        <v>30</v>
      </c>
      <c r="B33" s="57" t="s">
        <v>100</v>
      </c>
      <c r="C33" s="51" t="s">
        <v>102</v>
      </c>
      <c r="D33" s="51" t="s">
        <v>101</v>
      </c>
      <c r="E33" s="49" t="s">
        <v>103</v>
      </c>
      <c r="F33" s="60">
        <v>10</v>
      </c>
      <c r="G33" s="60">
        <v>10</v>
      </c>
      <c r="H33" s="60">
        <v>10</v>
      </c>
      <c r="I33" s="60">
        <v>10</v>
      </c>
      <c r="J33" s="60">
        <v>10</v>
      </c>
      <c r="K33" s="60">
        <v>10</v>
      </c>
      <c r="L33" s="60">
        <v>10</v>
      </c>
      <c r="M33" s="66">
        <f t="shared" si="0"/>
        <v>70</v>
      </c>
      <c r="N33" s="44"/>
    </row>
    <row r="34" spans="1:14" ht="82.9" customHeight="1" x14ac:dyDescent="0.3">
      <c r="A34" s="3">
        <f t="shared" si="1"/>
        <v>31</v>
      </c>
      <c r="B34" s="57" t="s">
        <v>104</v>
      </c>
      <c r="C34" s="49" t="s">
        <v>47</v>
      </c>
      <c r="D34" s="49" t="s">
        <v>19</v>
      </c>
      <c r="E34" s="49" t="s">
        <v>105</v>
      </c>
      <c r="F34" s="60">
        <v>8</v>
      </c>
      <c r="G34" s="60">
        <v>10</v>
      </c>
      <c r="H34" s="60">
        <v>10</v>
      </c>
      <c r="I34" s="60">
        <v>10</v>
      </c>
      <c r="J34" s="60">
        <v>10</v>
      </c>
      <c r="K34" s="60">
        <v>10</v>
      </c>
      <c r="L34" s="60"/>
      <c r="M34" s="66">
        <f t="shared" si="0"/>
        <v>58</v>
      </c>
      <c r="N34" s="45"/>
    </row>
    <row r="35" spans="1:14" ht="82.9" customHeight="1" x14ac:dyDescent="0.3">
      <c r="A35" s="3">
        <f t="shared" si="1"/>
        <v>32</v>
      </c>
      <c r="B35" s="57" t="s">
        <v>106</v>
      </c>
      <c r="C35" s="49" t="s">
        <v>49</v>
      </c>
      <c r="D35" s="49" t="s">
        <v>22</v>
      </c>
      <c r="E35" s="49" t="s">
        <v>107</v>
      </c>
      <c r="F35" s="60">
        <v>5</v>
      </c>
      <c r="G35" s="60">
        <v>6</v>
      </c>
      <c r="H35" s="60">
        <v>2</v>
      </c>
      <c r="I35" s="60">
        <v>10</v>
      </c>
      <c r="J35" s="60">
        <v>5</v>
      </c>
      <c r="K35" s="60">
        <v>5</v>
      </c>
      <c r="L35" s="60"/>
      <c r="M35" s="66">
        <f t="shared" si="0"/>
        <v>33</v>
      </c>
      <c r="N35" s="44"/>
    </row>
    <row r="36" spans="1:14" ht="82.9" customHeight="1" x14ac:dyDescent="0.3">
      <c r="A36" s="3">
        <f t="shared" si="1"/>
        <v>33</v>
      </c>
      <c r="B36" s="57" t="s">
        <v>108</v>
      </c>
      <c r="C36" s="49" t="s">
        <v>110</v>
      </c>
      <c r="D36" s="49" t="s">
        <v>109</v>
      </c>
      <c r="E36" s="49" t="s">
        <v>111</v>
      </c>
      <c r="F36" s="60">
        <v>10</v>
      </c>
      <c r="G36" s="60">
        <v>2</v>
      </c>
      <c r="H36" s="60">
        <v>10</v>
      </c>
      <c r="I36" s="60">
        <v>10</v>
      </c>
      <c r="J36" s="60">
        <v>7</v>
      </c>
      <c r="K36" s="60">
        <v>7</v>
      </c>
      <c r="L36" s="60"/>
      <c r="M36" s="66">
        <f t="shared" si="0"/>
        <v>46</v>
      </c>
      <c r="N36" s="46"/>
    </row>
    <row r="37" spans="1:14" ht="82.9" customHeight="1" x14ac:dyDescent="0.3">
      <c r="A37" s="3">
        <f t="shared" si="1"/>
        <v>34</v>
      </c>
      <c r="B37" s="57" t="s">
        <v>112</v>
      </c>
      <c r="C37" s="49" t="s">
        <v>115</v>
      </c>
      <c r="D37" s="51" t="s">
        <v>51</v>
      </c>
      <c r="E37" s="49" t="s">
        <v>113</v>
      </c>
      <c r="F37" s="60">
        <v>8</v>
      </c>
      <c r="G37" s="60">
        <v>8</v>
      </c>
      <c r="H37" s="60">
        <v>7</v>
      </c>
      <c r="I37" s="60">
        <v>7</v>
      </c>
      <c r="J37" s="60">
        <v>8</v>
      </c>
      <c r="K37" s="60">
        <v>8</v>
      </c>
      <c r="L37" s="60"/>
      <c r="M37" s="66">
        <f t="shared" si="0"/>
        <v>46</v>
      </c>
      <c r="N37" s="44" t="s">
        <v>163</v>
      </c>
    </row>
    <row r="38" spans="1:14" ht="82.9" customHeight="1" x14ac:dyDescent="0.3">
      <c r="A38" s="3">
        <f t="shared" si="1"/>
        <v>35</v>
      </c>
      <c r="B38" s="57" t="s">
        <v>114</v>
      </c>
      <c r="C38" s="49" t="s">
        <v>47</v>
      </c>
      <c r="D38" s="49" t="s">
        <v>117</v>
      </c>
      <c r="E38" s="49" t="s">
        <v>116</v>
      </c>
      <c r="F38" s="60">
        <v>10</v>
      </c>
      <c r="G38" s="60">
        <v>10</v>
      </c>
      <c r="H38" s="60">
        <v>10</v>
      </c>
      <c r="I38" s="60">
        <v>10</v>
      </c>
      <c r="J38" s="60">
        <v>10</v>
      </c>
      <c r="K38" s="60">
        <v>10</v>
      </c>
      <c r="L38" s="60">
        <v>6</v>
      </c>
      <c r="M38" s="66">
        <f t="shared" si="0"/>
        <v>66</v>
      </c>
      <c r="N38" s="45"/>
    </row>
    <row r="39" spans="1:14" ht="82.9" customHeight="1" x14ac:dyDescent="0.3">
      <c r="A39" s="3">
        <f t="shared" si="1"/>
        <v>36</v>
      </c>
      <c r="B39" s="57" t="s">
        <v>118</v>
      </c>
      <c r="C39" s="51" t="s">
        <v>44</v>
      </c>
      <c r="D39" s="51" t="s">
        <v>68</v>
      </c>
      <c r="E39" s="49" t="s">
        <v>119</v>
      </c>
      <c r="F39" s="60">
        <v>10</v>
      </c>
      <c r="G39" s="60">
        <v>6</v>
      </c>
      <c r="H39" s="60">
        <v>2</v>
      </c>
      <c r="I39" s="60">
        <v>2</v>
      </c>
      <c r="J39" s="60">
        <v>7</v>
      </c>
      <c r="K39" s="60">
        <v>7</v>
      </c>
      <c r="L39" s="60"/>
      <c r="M39" s="66">
        <f t="shared" si="0"/>
        <v>34</v>
      </c>
      <c r="N39" s="45"/>
    </row>
    <row r="40" spans="1:14" ht="82.9" customHeight="1" x14ac:dyDescent="0.3">
      <c r="A40" s="3">
        <f t="shared" si="1"/>
        <v>37</v>
      </c>
      <c r="B40" s="57" t="s">
        <v>120</v>
      </c>
      <c r="C40" s="51" t="s">
        <v>44</v>
      </c>
      <c r="D40" s="51" t="s">
        <v>68</v>
      </c>
      <c r="E40" s="49" t="s">
        <v>121</v>
      </c>
      <c r="F40" s="60">
        <v>8</v>
      </c>
      <c r="G40" s="60">
        <v>10</v>
      </c>
      <c r="H40" s="60">
        <v>10</v>
      </c>
      <c r="I40" s="60">
        <v>10</v>
      </c>
      <c r="J40" s="60">
        <v>8</v>
      </c>
      <c r="K40" s="60">
        <v>10</v>
      </c>
      <c r="L40" s="60"/>
      <c r="M40" s="66">
        <f t="shared" si="0"/>
        <v>56</v>
      </c>
      <c r="N40" s="47"/>
    </row>
    <row r="41" spans="1:14" ht="82.9" customHeight="1" x14ac:dyDescent="0.3">
      <c r="A41" s="3">
        <f t="shared" si="1"/>
        <v>38</v>
      </c>
      <c r="B41" s="57" t="s">
        <v>122</v>
      </c>
      <c r="C41" s="49" t="s">
        <v>87</v>
      </c>
      <c r="D41" s="49" t="s">
        <v>86</v>
      </c>
      <c r="E41" s="49" t="s">
        <v>123</v>
      </c>
      <c r="F41" s="60">
        <v>10</v>
      </c>
      <c r="G41" s="60">
        <v>10</v>
      </c>
      <c r="H41" s="60">
        <v>9</v>
      </c>
      <c r="I41" s="60">
        <v>8</v>
      </c>
      <c r="J41" s="60">
        <v>8</v>
      </c>
      <c r="K41" s="60">
        <v>9</v>
      </c>
      <c r="L41" s="60"/>
      <c r="M41" s="66">
        <f t="shared" si="0"/>
        <v>54</v>
      </c>
      <c r="N41" s="44"/>
    </row>
    <row r="42" spans="1:14" ht="82.9" customHeight="1" x14ac:dyDescent="0.3">
      <c r="A42" s="3">
        <f t="shared" si="1"/>
        <v>39</v>
      </c>
      <c r="B42" s="57" t="s">
        <v>124</v>
      </c>
      <c r="C42" s="49" t="s">
        <v>49</v>
      </c>
      <c r="D42" s="49" t="s">
        <v>22</v>
      </c>
      <c r="E42" s="49" t="s">
        <v>125</v>
      </c>
      <c r="F42" s="60">
        <v>8</v>
      </c>
      <c r="G42" s="60">
        <v>10</v>
      </c>
      <c r="H42" s="60">
        <v>10</v>
      </c>
      <c r="I42" s="60">
        <v>10</v>
      </c>
      <c r="J42" s="60">
        <v>10</v>
      </c>
      <c r="K42" s="60">
        <v>10</v>
      </c>
      <c r="L42" s="60"/>
      <c r="M42" s="66">
        <f t="shared" si="0"/>
        <v>58</v>
      </c>
      <c r="N42" s="45"/>
    </row>
    <row r="43" spans="1:14" ht="82.9" customHeight="1" x14ac:dyDescent="0.3">
      <c r="A43" s="3">
        <f t="shared" si="1"/>
        <v>40</v>
      </c>
      <c r="B43" s="57" t="s">
        <v>195</v>
      </c>
      <c r="C43" s="49" t="s">
        <v>196</v>
      </c>
      <c r="D43" s="49" t="s">
        <v>197</v>
      </c>
      <c r="E43" s="49" t="s">
        <v>198</v>
      </c>
      <c r="F43" s="60">
        <v>10</v>
      </c>
      <c r="G43" s="60">
        <v>9</v>
      </c>
      <c r="H43" s="60">
        <v>8</v>
      </c>
      <c r="I43" s="60"/>
      <c r="J43" s="60">
        <v>8</v>
      </c>
      <c r="K43" s="60">
        <v>6</v>
      </c>
      <c r="L43" s="60"/>
      <c r="M43" s="66">
        <f t="shared" si="0"/>
        <v>41</v>
      </c>
      <c r="N43" s="45"/>
    </row>
    <row r="44" spans="1:14" ht="82.9" customHeight="1" x14ac:dyDescent="0.3">
      <c r="A44" s="3">
        <f t="shared" si="1"/>
        <v>41</v>
      </c>
      <c r="B44" s="57" t="s">
        <v>126</v>
      </c>
      <c r="C44" s="49" t="s">
        <v>128</v>
      </c>
      <c r="D44" s="51" t="s">
        <v>37</v>
      </c>
      <c r="E44" s="49" t="s">
        <v>127</v>
      </c>
      <c r="F44" s="60">
        <v>10</v>
      </c>
      <c r="G44" s="60">
        <v>10</v>
      </c>
      <c r="H44" s="60">
        <v>8</v>
      </c>
      <c r="I44" s="60">
        <v>8</v>
      </c>
      <c r="J44" s="60">
        <v>8</v>
      </c>
      <c r="K44" s="60">
        <v>10</v>
      </c>
      <c r="L44" s="60"/>
      <c r="M44" s="66">
        <f t="shared" si="0"/>
        <v>54</v>
      </c>
      <c r="N44" s="45"/>
    </row>
    <row r="45" spans="1:14" ht="82.9" customHeight="1" x14ac:dyDescent="0.3">
      <c r="A45" s="3">
        <f t="shared" si="1"/>
        <v>42</v>
      </c>
      <c r="B45" s="57" t="s">
        <v>129</v>
      </c>
      <c r="C45" s="49" t="s">
        <v>128</v>
      </c>
      <c r="D45" s="51" t="s">
        <v>37</v>
      </c>
      <c r="E45" s="51" t="s">
        <v>130</v>
      </c>
      <c r="F45" s="60">
        <v>10</v>
      </c>
      <c r="G45" s="60">
        <v>10</v>
      </c>
      <c r="H45" s="60">
        <v>10</v>
      </c>
      <c r="I45" s="60">
        <v>9</v>
      </c>
      <c r="J45" s="60">
        <v>8</v>
      </c>
      <c r="K45" s="60">
        <v>8</v>
      </c>
      <c r="L45" s="60"/>
      <c r="M45" s="66">
        <f t="shared" si="0"/>
        <v>55</v>
      </c>
      <c r="N45" s="44"/>
    </row>
    <row r="46" spans="1:14" ht="82.9" customHeight="1" x14ac:dyDescent="0.3">
      <c r="A46" s="3">
        <f t="shared" si="1"/>
        <v>43</v>
      </c>
      <c r="B46" s="64" t="s">
        <v>170</v>
      </c>
      <c r="C46" s="49" t="s">
        <v>199</v>
      </c>
      <c r="D46" s="49" t="s">
        <v>171</v>
      </c>
      <c r="E46" s="49" t="s">
        <v>172</v>
      </c>
      <c r="F46" s="60">
        <v>10</v>
      </c>
      <c r="G46" s="60">
        <v>9</v>
      </c>
      <c r="H46" s="60">
        <v>10</v>
      </c>
      <c r="I46" s="60">
        <v>10</v>
      </c>
      <c r="J46" s="60">
        <v>7</v>
      </c>
      <c r="K46" s="60">
        <v>8</v>
      </c>
      <c r="L46" s="60"/>
      <c r="M46" s="66">
        <f t="shared" si="0"/>
        <v>54</v>
      </c>
      <c r="N46" s="44"/>
    </row>
    <row r="47" spans="1:14" ht="82.9" customHeight="1" x14ac:dyDescent="0.3">
      <c r="A47" s="3">
        <f t="shared" si="1"/>
        <v>44</v>
      </c>
      <c r="B47" s="57" t="s">
        <v>131</v>
      </c>
      <c r="C47" s="49" t="s">
        <v>49</v>
      </c>
      <c r="D47" s="49" t="s">
        <v>22</v>
      </c>
      <c r="E47" s="51" t="s">
        <v>132</v>
      </c>
      <c r="F47" s="60">
        <v>8</v>
      </c>
      <c r="G47" s="60">
        <v>3</v>
      </c>
      <c r="H47" s="60">
        <v>6</v>
      </c>
      <c r="I47" s="60">
        <v>10</v>
      </c>
      <c r="J47" s="60">
        <v>7</v>
      </c>
      <c r="K47" s="60">
        <v>7</v>
      </c>
      <c r="L47" s="60"/>
      <c r="M47" s="66">
        <f t="shared" si="0"/>
        <v>41</v>
      </c>
      <c r="N47" s="44"/>
    </row>
    <row r="48" spans="1:14" ht="82.9" customHeight="1" x14ac:dyDescent="0.3">
      <c r="A48" s="3">
        <f t="shared" si="1"/>
        <v>45</v>
      </c>
      <c r="B48" s="57" t="s">
        <v>133</v>
      </c>
      <c r="C48" s="49" t="s">
        <v>45</v>
      </c>
      <c r="D48" s="49" t="s">
        <v>31</v>
      </c>
      <c r="E48" s="49" t="s">
        <v>134</v>
      </c>
      <c r="F48" s="60">
        <v>10</v>
      </c>
      <c r="G48" s="60">
        <v>5</v>
      </c>
      <c r="H48" s="60">
        <v>5</v>
      </c>
      <c r="I48" s="60">
        <v>2</v>
      </c>
      <c r="J48" s="60">
        <v>5</v>
      </c>
      <c r="K48" s="60">
        <v>5</v>
      </c>
      <c r="L48" s="60"/>
      <c r="M48" s="66">
        <f t="shared" si="0"/>
        <v>32</v>
      </c>
      <c r="N48" s="44"/>
    </row>
    <row r="49" spans="1:14" ht="82.9" customHeight="1" x14ac:dyDescent="0.3">
      <c r="A49" s="3">
        <f t="shared" si="1"/>
        <v>46</v>
      </c>
      <c r="B49" s="57" t="s">
        <v>135</v>
      </c>
      <c r="C49" s="51" t="s">
        <v>44</v>
      </c>
      <c r="D49" s="49" t="s">
        <v>82</v>
      </c>
      <c r="E49" s="49" t="s">
        <v>136</v>
      </c>
      <c r="F49" s="60">
        <v>5</v>
      </c>
      <c r="G49" s="60">
        <v>10</v>
      </c>
      <c r="H49" s="60">
        <v>8</v>
      </c>
      <c r="I49" s="60">
        <v>8</v>
      </c>
      <c r="J49" s="60">
        <v>7</v>
      </c>
      <c r="K49" s="60">
        <v>7</v>
      </c>
      <c r="L49" s="60"/>
      <c r="M49" s="66">
        <f t="shared" si="0"/>
        <v>45</v>
      </c>
      <c r="N49" s="44"/>
    </row>
    <row r="50" spans="1:14" ht="82.9" customHeight="1" x14ac:dyDescent="0.3">
      <c r="A50" s="3">
        <f t="shared" si="1"/>
        <v>47</v>
      </c>
      <c r="B50" s="57" t="s">
        <v>137</v>
      </c>
      <c r="C50" s="51" t="s">
        <v>44</v>
      </c>
      <c r="D50" s="51" t="s">
        <v>68</v>
      </c>
      <c r="E50" s="49" t="s">
        <v>119</v>
      </c>
      <c r="F50" s="60">
        <v>10</v>
      </c>
      <c r="G50" s="60">
        <v>5</v>
      </c>
      <c r="H50" s="60">
        <v>5</v>
      </c>
      <c r="I50" s="60">
        <v>10</v>
      </c>
      <c r="J50" s="60">
        <v>1</v>
      </c>
      <c r="K50" s="60">
        <v>10</v>
      </c>
      <c r="L50" s="60"/>
      <c r="M50" s="66">
        <f t="shared" si="0"/>
        <v>41</v>
      </c>
      <c r="N50" s="44"/>
    </row>
    <row r="51" spans="1:14" ht="82.9" customHeight="1" x14ac:dyDescent="0.3">
      <c r="A51" s="3">
        <f t="shared" si="1"/>
        <v>48</v>
      </c>
      <c r="B51" s="54" t="s">
        <v>173</v>
      </c>
      <c r="C51" s="51" t="s">
        <v>128</v>
      </c>
      <c r="D51" s="51" t="s">
        <v>189</v>
      </c>
      <c r="E51" s="49" t="s">
        <v>190</v>
      </c>
      <c r="F51" s="60">
        <v>10</v>
      </c>
      <c r="G51" s="60">
        <v>10</v>
      </c>
      <c r="H51" s="60">
        <v>10</v>
      </c>
      <c r="I51" s="60">
        <v>10</v>
      </c>
      <c r="J51" s="60">
        <v>10</v>
      </c>
      <c r="K51" s="60">
        <v>10</v>
      </c>
      <c r="L51" s="60"/>
      <c r="M51" s="66">
        <f t="shared" si="0"/>
        <v>60</v>
      </c>
      <c r="N51" s="44"/>
    </row>
    <row r="52" spans="1:14" ht="82.9" customHeight="1" x14ac:dyDescent="0.3">
      <c r="A52" s="3">
        <f t="shared" si="1"/>
        <v>49</v>
      </c>
      <c r="B52" s="57" t="s">
        <v>138</v>
      </c>
      <c r="C52" s="49" t="s">
        <v>140</v>
      </c>
      <c r="D52" s="49" t="s">
        <v>141</v>
      </c>
      <c r="E52" s="49" t="s">
        <v>139</v>
      </c>
      <c r="F52" s="60">
        <v>10</v>
      </c>
      <c r="G52" s="60">
        <v>10</v>
      </c>
      <c r="H52" s="60">
        <v>10</v>
      </c>
      <c r="I52" s="60">
        <v>10</v>
      </c>
      <c r="J52" s="60">
        <v>10</v>
      </c>
      <c r="K52" s="60">
        <v>10</v>
      </c>
      <c r="L52" s="60"/>
      <c r="M52" s="66">
        <f t="shared" si="0"/>
        <v>60</v>
      </c>
      <c r="N52" s="44"/>
    </row>
    <row r="53" spans="1:14" ht="82.9" customHeight="1" x14ac:dyDescent="0.3">
      <c r="A53" s="3">
        <f t="shared" si="1"/>
        <v>50</v>
      </c>
      <c r="B53" s="57" t="s">
        <v>142</v>
      </c>
      <c r="C53" s="51" t="s">
        <v>102</v>
      </c>
      <c r="D53" s="51" t="s">
        <v>143</v>
      </c>
      <c r="E53" s="49" t="s">
        <v>144</v>
      </c>
      <c r="F53" s="60">
        <v>8</v>
      </c>
      <c r="G53" s="60">
        <v>10</v>
      </c>
      <c r="H53" s="60">
        <v>10</v>
      </c>
      <c r="I53" s="60">
        <v>10</v>
      </c>
      <c r="J53" s="60">
        <v>10</v>
      </c>
      <c r="K53" s="60">
        <v>10</v>
      </c>
      <c r="L53" s="60"/>
      <c r="M53" s="66">
        <f t="shared" si="0"/>
        <v>58</v>
      </c>
      <c r="N53" s="44"/>
    </row>
    <row r="54" spans="1:14" ht="56.25" x14ac:dyDescent="0.3">
      <c r="A54" s="3">
        <v>51</v>
      </c>
      <c r="B54" s="57" t="s">
        <v>145</v>
      </c>
      <c r="C54" s="51" t="s">
        <v>44</v>
      </c>
      <c r="D54" s="49" t="s">
        <v>82</v>
      </c>
      <c r="E54" s="49" t="s">
        <v>148</v>
      </c>
      <c r="F54" s="60">
        <v>5</v>
      </c>
      <c r="G54" s="60">
        <v>6</v>
      </c>
      <c r="H54" s="60">
        <v>6</v>
      </c>
      <c r="I54" s="60">
        <v>10</v>
      </c>
      <c r="J54" s="60">
        <v>5</v>
      </c>
      <c r="K54" s="60">
        <v>5</v>
      </c>
      <c r="L54" s="60"/>
      <c r="M54" s="66">
        <f t="shared" si="0"/>
        <v>37</v>
      </c>
      <c r="N54" s="44"/>
    </row>
    <row r="55" spans="1:14" ht="108" customHeight="1" x14ac:dyDescent="0.3">
      <c r="A55" s="52">
        <v>52</v>
      </c>
      <c r="B55" s="57" t="s">
        <v>146</v>
      </c>
      <c r="C55" s="51" t="s">
        <v>44</v>
      </c>
      <c r="D55" s="49" t="s">
        <v>82</v>
      </c>
      <c r="E55" s="49" t="s">
        <v>147</v>
      </c>
      <c r="F55" s="60">
        <v>10</v>
      </c>
      <c r="G55" s="60">
        <v>10</v>
      </c>
      <c r="H55" s="60">
        <v>10</v>
      </c>
      <c r="I55" s="60">
        <v>10</v>
      </c>
      <c r="J55" s="60">
        <v>10</v>
      </c>
      <c r="K55" s="60">
        <v>10</v>
      </c>
      <c r="L55" s="60"/>
      <c r="M55" s="66">
        <f t="shared" si="0"/>
        <v>60</v>
      </c>
      <c r="N55" s="44"/>
    </row>
    <row r="56" spans="1:14" ht="131.25" x14ac:dyDescent="0.3">
      <c r="A56" s="52">
        <v>53</v>
      </c>
      <c r="B56" s="65" t="s">
        <v>149</v>
      </c>
      <c r="C56" s="49" t="s">
        <v>150</v>
      </c>
      <c r="D56" s="49" t="s">
        <v>152</v>
      </c>
      <c r="E56" s="49" t="s">
        <v>151</v>
      </c>
      <c r="F56" s="60">
        <v>10</v>
      </c>
      <c r="G56" s="60">
        <v>10</v>
      </c>
      <c r="H56" s="60">
        <v>10</v>
      </c>
      <c r="I56" s="60">
        <v>10</v>
      </c>
      <c r="J56" s="60">
        <v>10</v>
      </c>
      <c r="K56" s="60">
        <v>10</v>
      </c>
      <c r="L56" s="60">
        <v>3</v>
      </c>
      <c r="M56" s="66">
        <f t="shared" si="0"/>
        <v>63</v>
      </c>
      <c r="N56" s="44"/>
    </row>
  </sheetData>
  <mergeCells count="1">
    <mergeCell ref="B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 конкурса</vt:lpstr>
      <vt:lpstr>Член жюри 1</vt:lpstr>
      <vt:lpstr>Член жюри 2</vt:lpstr>
      <vt:lpstr>Член жюри 3</vt:lpstr>
      <vt:lpstr>Член жюри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</dc:creator>
  <cp:lastModifiedBy>perov</cp:lastModifiedBy>
  <cp:lastPrinted>2024-03-08T14:58:39Z</cp:lastPrinted>
  <dcterms:created xsi:type="dcterms:W3CDTF">2016-03-18T20:20:20Z</dcterms:created>
  <dcterms:modified xsi:type="dcterms:W3CDTF">2025-03-17T09:07:39Z</dcterms:modified>
</cp:coreProperties>
</file>