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80" windowHeight="13200"/>
  </bookViews>
  <sheets>
    <sheet name="Итог конкурса" sheetId="17" r:id="rId1"/>
    <sheet name="1" sheetId="16" r:id="rId2"/>
    <sheet name="2" sheetId="15" r:id="rId3"/>
    <sheet name="3" sheetId="14" r:id="rId4"/>
    <sheet name="4" sheetId="18" r:id="rId5"/>
  </sheets>
  <definedNames>
    <definedName name="_xlnm._FilterDatabase" localSheetId="1" hidden="1">'1'!$B$4:$N$56</definedName>
    <definedName name="_xlnm._FilterDatabase" localSheetId="2" hidden="1">'2'!$B$4:$N$58</definedName>
    <definedName name="_xlnm._FilterDatabase" localSheetId="3" hidden="1">'3'!$B$4:$N$56</definedName>
    <definedName name="_xlnm._FilterDatabase" localSheetId="0" hidden="1">'Итог конкурса'!$B$5:$K$59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0" i="17" l="1"/>
  <c r="A39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6" i="17"/>
  <c r="K23" i="17"/>
  <c r="K19" i="17"/>
  <c r="K21" i="17"/>
  <c r="K24" i="17"/>
  <c r="K25" i="17"/>
  <c r="K22" i="17"/>
  <c r="K40" i="17"/>
  <c r="K20" i="17"/>
  <c r="K16" i="17"/>
  <c r="K28" i="17"/>
  <c r="K39" i="17"/>
  <c r="K36" i="17"/>
  <c r="K17" i="17"/>
  <c r="K14" i="17"/>
  <c r="K15" i="17"/>
  <c r="K33" i="17"/>
  <c r="K7" i="17"/>
  <c r="K30" i="17"/>
  <c r="K35" i="17"/>
  <c r="K12" i="17"/>
  <c r="K10" i="17"/>
  <c r="K27" i="17"/>
  <c r="K29" i="17"/>
  <c r="K6" i="17"/>
  <c r="K38" i="17"/>
  <c r="K13" i="17"/>
  <c r="K31" i="17"/>
  <c r="K8" i="17"/>
  <c r="K32" i="17"/>
  <c r="K18" i="17"/>
  <c r="K11" i="17"/>
  <c r="K5" i="17"/>
  <c r="K34" i="17"/>
  <c r="K9" i="17"/>
  <c r="A46" i="18"/>
  <c r="A47" i="18" s="1"/>
  <c r="A48" i="18" s="1"/>
  <c r="A49" i="18" s="1"/>
  <c r="A50" i="18" s="1"/>
  <c r="A51" i="18" s="1"/>
  <c r="A52" i="18" s="1"/>
  <c r="A53" i="18" s="1"/>
  <c r="A54" i="18" s="1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N37" i="14" l="1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N4" i="14"/>
  <c r="N8" i="15" l="1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5" i="15"/>
  <c r="N6" i="15"/>
  <c r="N7" i="15"/>
  <c r="N4" i="15"/>
  <c r="A46" i="15" l="1"/>
  <c r="A47" i="15" s="1"/>
  <c r="A48" i="15" s="1"/>
  <c r="A49" i="15" s="1"/>
  <c r="A50" i="15" s="1"/>
  <c r="A51" i="15" s="1"/>
  <c r="A52" i="15" s="1"/>
  <c r="A53" i="15" s="1"/>
  <c r="A54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N37" i="16" l="1"/>
  <c r="N36" i="16"/>
  <c r="N35" i="16"/>
  <c r="N34" i="16"/>
  <c r="N33" i="16"/>
  <c r="N32" i="16"/>
  <c r="N31" i="16"/>
  <c r="N30" i="16" l="1"/>
  <c r="N29" i="16"/>
  <c r="N27" i="16"/>
  <c r="N28" i="16"/>
  <c r="N26" i="16"/>
  <c r="N25" i="16"/>
  <c r="N24" i="16"/>
  <c r="N23" i="16" l="1"/>
  <c r="N22" i="16"/>
  <c r="N21" i="16"/>
  <c r="N20" i="16"/>
  <c r="N19" i="16"/>
  <c r="N18" i="16"/>
  <c r="N17" i="16"/>
  <c r="N5" i="16"/>
  <c r="N7" i="16"/>
  <c r="N4" i="16"/>
  <c r="N16" i="16" l="1"/>
  <c r="N15" i="16" l="1"/>
  <c r="N14" i="16" l="1"/>
  <c r="N13" i="16"/>
  <c r="N12" i="16"/>
  <c r="N11" i="16"/>
  <c r="N10" i="16"/>
  <c r="N9" i="16"/>
  <c r="N8" i="16"/>
  <c r="N6" i="16"/>
  <c r="A5" i="16" l="1"/>
  <c r="A6" i="16" l="1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/>
  <c r="A47" i="16" s="1"/>
  <c r="A48" i="16" s="1"/>
  <c r="A49" i="16" s="1"/>
  <c r="A50" i="16" s="1"/>
  <c r="A51" i="16" s="1"/>
  <c r="A52" i="16" s="1"/>
  <c r="A53" i="16" s="1"/>
  <c r="A54" i="16" s="1"/>
</calcChain>
</file>

<file path=xl/sharedStrings.xml><?xml version="1.0" encoding="utf-8"?>
<sst xmlns="http://schemas.openxmlformats.org/spreadsheetml/2006/main" count="828" uniqueCount="160">
  <si>
    <t xml:space="preserve">Фамилия Имя </t>
  </si>
  <si>
    <t>Тема доклада</t>
  </si>
  <si>
    <t>характеристика объекта</t>
  </si>
  <si>
    <t>техника исследования</t>
  </si>
  <si>
    <t>Штрафные баллы и бонусы</t>
  </si>
  <si>
    <t>Сумма баллов</t>
  </si>
  <si>
    <t>Награждение</t>
  </si>
  <si>
    <t>Критерии оценивания</t>
  </si>
  <si>
    <t>актуальность и практическая значимость</t>
  </si>
  <si>
    <t>оформление, грамматика и стилистика</t>
  </si>
  <si>
    <t>постановка целей и задач</t>
  </si>
  <si>
    <t>соответствие и обоснованность выводов</t>
  </si>
  <si>
    <t>Комментарии</t>
  </si>
  <si>
    <t>Образовательное учреждение</t>
  </si>
  <si>
    <t>Научный руководитель</t>
  </si>
  <si>
    <t>Сумма  баллов</t>
  </si>
  <si>
    <t>Суммарные оценки членов жюри</t>
  </si>
  <si>
    <t>Работы участников  конкурса "Химия и биология - основы жизни" (2026)</t>
  </si>
  <si>
    <t xml:space="preserve">Класс </t>
  </si>
  <si>
    <t>Класс (вставить число)</t>
  </si>
  <si>
    <t>Муниципальное бюджетное общеобразовательное учреждение «Образовательный центр «Траектория»</t>
  </si>
  <si>
    <t>Шацких Марина Алексеевна</t>
  </si>
  <si>
    <t>Изучение почвы лесопаркового участка научно-исследовательского института лесной генетики, селекции и биотехнологии</t>
  </si>
  <si>
    <t>Хорошо было бы коротко опимать методики исследования.</t>
  </si>
  <si>
    <t xml:space="preserve">Внуков Тимофей </t>
  </si>
  <si>
    <t>Исследование воды пляжей Черного моря</t>
  </si>
  <si>
    <t xml:space="preserve">Странно, что вода в Сочи и Лазаревском так ситльно отличается по жёсткости. </t>
  </si>
  <si>
    <t xml:space="preserve">Денисова Елизавета </t>
  </si>
  <si>
    <t>Изучение препаратов, содержащих магний</t>
  </si>
  <si>
    <t>Некорректное выражение: "Растворы разной степени мутности". Если есть мутность, это уже суспензии.</t>
  </si>
  <si>
    <t xml:space="preserve">Заволожин Тимур </t>
  </si>
  <si>
    <t>МБОУ Лицей №7 г.о.г. Воронеж</t>
  </si>
  <si>
    <r>
      <t>Наночастицы Fe</t>
    </r>
    <r>
      <rPr>
        <vertAlign val="sub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O</t>
    </r>
    <r>
      <rPr>
        <vertAlign val="sub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в водном растворе</t>
    </r>
  </si>
  <si>
    <t xml:space="preserve">Шапошников Леонид Александрович </t>
  </si>
  <si>
    <t>Здорово! Очень чётко всё и понятно изложено.</t>
  </si>
  <si>
    <t xml:space="preserve">Зелькова Елизавета </t>
  </si>
  <si>
    <t>Оценка безопасности песка пляжей Воронежской области</t>
  </si>
  <si>
    <t xml:space="preserve">Казарцева Елизавета </t>
  </si>
  <si>
    <t xml:space="preserve">МБОУ Хохольская СОШ </t>
  </si>
  <si>
    <t>Григорьева Ольга Николаевна</t>
  </si>
  <si>
    <t>Состав продуктов питания и пищевые технологии</t>
  </si>
  <si>
    <t xml:space="preserve">Климентова Дарья </t>
  </si>
  <si>
    <t>Получение биотоплива из растительного сырья</t>
  </si>
  <si>
    <t>Не ясно, в чём новизна.</t>
  </si>
  <si>
    <t xml:space="preserve">Ключников Иван </t>
  </si>
  <si>
    <t>МБОУ лицей с. Долгоруково</t>
  </si>
  <si>
    <t>Антонова Вера Андреевна,    Дерюгина Наталья Александровна</t>
  </si>
  <si>
    <t>Влияние несанкционированных свалок бытовых отходов на экологическое состояние почв: на примере территории п. Полевого Долгоруковского района Липецкой области</t>
  </si>
  <si>
    <t xml:space="preserve">Лежепекова Юлия </t>
  </si>
  <si>
    <t>Гимназия 34 г.Орёл</t>
  </si>
  <si>
    <t>Ампилогова Татьяна Анатольевна</t>
  </si>
  <si>
    <t>Влияние факторов гидропонного выращивания на урожайность и качество микрозелени на примере дайкона</t>
  </si>
  <si>
    <t xml:space="preserve">Лысых Ольга    </t>
  </si>
  <si>
    <t>МБОУ СОШ №40, Воронеж</t>
  </si>
  <si>
    <t>Севостьянова Анна Алексеевна</t>
  </si>
  <si>
    <t>Штраф в за отсутствие презентации работы</t>
  </si>
  <si>
    <t xml:space="preserve">Антипова Елена </t>
  </si>
  <si>
    <t>ФГБОУ ВО Воронежский ГАУ, факультет СПО</t>
  </si>
  <si>
    <t xml:space="preserve">Анализ и контроль  качества продуктов животного происхождения: химические  методы и технологии для обеспечения безопасности </t>
  </si>
  <si>
    <t xml:space="preserve">Быкова Маргарита </t>
  </si>
  <si>
    <t>СПО, 1 курс</t>
  </si>
  <si>
    <t>СПО, 1курс</t>
  </si>
  <si>
    <t xml:space="preserve">Добавки и консерванты в производстве мясных изделий: их химические свойства, функции и влияние на здоровье потребителей </t>
  </si>
  <si>
    <t xml:space="preserve">Баканова Екатерина </t>
  </si>
  <si>
    <t>Химия пищевых добавок в продуктах животного происхождения: их функции и безопасность</t>
  </si>
  <si>
    <t>Лягузина Анна</t>
  </si>
  <si>
    <t>МБОУ «Гимназия им. И.С. Никитина»</t>
  </si>
  <si>
    <t>Купрюхина Наталья Николаевна</t>
  </si>
  <si>
    <t>Определение гуминовых кислот в различных водных средах</t>
  </si>
  <si>
    <t xml:space="preserve">Маняхин Ярослав </t>
  </si>
  <si>
    <t>Получение ВМС и резины в условиях школьной лаборатории и исследование их свойств</t>
  </si>
  <si>
    <t xml:space="preserve">Матросова Мария, Ефанова Мария </t>
  </si>
  <si>
    <t>Моющие средства - все ли безвредны для кожи и дыхания человека. Исследование влияния сухих моющих средств на выживаемость дафний</t>
  </si>
  <si>
    <t>Штраф за нарушение правил представления работы</t>
  </si>
  <si>
    <t xml:space="preserve">Милованова Ульяна </t>
  </si>
  <si>
    <t xml:space="preserve">Биологически активные вещества из водорослей </t>
  </si>
  <si>
    <t xml:space="preserve">Павлова Мария </t>
  </si>
  <si>
    <t>Мазгал Галина Александровна</t>
  </si>
  <si>
    <t>Пробиотики и их роль в производстве молочных продуктов: химические свойства пробиоитических микроорганизмов и их влияние на здоровье</t>
  </si>
  <si>
    <t xml:space="preserve">Панарина Злата </t>
  </si>
  <si>
    <t>Химические изменения в процессе созревания мяса: изучение биохимических процессов, влияющих на текстуру и вкус</t>
  </si>
  <si>
    <t xml:space="preserve">Панкова София </t>
  </si>
  <si>
    <t>МБОУ СОШ 40,        г. Воронеж</t>
  </si>
  <si>
    <t>Денисова Наталья Анатольевна</t>
  </si>
  <si>
    <t>Определение активности амилазы слюны</t>
  </si>
  <si>
    <t xml:space="preserve">Панфилов Кирилл </t>
  </si>
  <si>
    <t>МОК «Бодеевская СОШ"</t>
  </si>
  <si>
    <t>Зайчиков Владимир Васильевич</t>
  </si>
  <si>
    <t>Изучение размножения сортов гортензий черенками в    различных экологических условиях</t>
  </si>
  <si>
    <t>Бонус за чёткие рекуомендации по разведению гортензий!</t>
  </si>
  <si>
    <t xml:space="preserve">Перешивкина Алена, Вахнина Татьяна  </t>
  </si>
  <si>
    <t>Исследование качества молока в домашних условиях</t>
  </si>
  <si>
    <t xml:space="preserve">Перунова Кристина </t>
  </si>
  <si>
    <t xml:space="preserve">Картофель – универсальный продукт. Получение этилового спирта из картофеля </t>
  </si>
  <si>
    <t>С хорошим выходом получили этанол!</t>
  </si>
  <si>
    <t xml:space="preserve">Попова Анастасия </t>
  </si>
  <si>
    <t>Оценка качества воды пляжей Черного моря</t>
  </si>
  <si>
    <t xml:space="preserve">Попова Алина </t>
  </si>
  <si>
    <t xml:space="preserve">Химия копчения мяса и рыбы </t>
  </si>
  <si>
    <t>Розлован Владислава</t>
  </si>
  <si>
    <t>Постникова Наталья Сергеевна</t>
  </si>
  <si>
    <t>Экспериментальное исследование физико-химических свойств и процессов скисания фермерского и магазинного молока</t>
  </si>
  <si>
    <t>МБОУ СОШ №2  имени М.И. Третьяковой Добровского муниципального округа Липецкой обл.</t>
  </si>
  <si>
    <t>К сожалению., не всё смогли прочитать, вместо информации одни прямоугольники высвечиваются.</t>
  </si>
  <si>
    <t>Сикачева Ксения</t>
  </si>
  <si>
    <t>Строение и свойства органических веществ и их роль в биологических процессах (на примере анализа семян сельскохозяйственных культур)</t>
  </si>
  <si>
    <t xml:space="preserve">Харичкова Ксения </t>
  </si>
  <si>
    <t>Безопасность воды родников города Воронежа</t>
  </si>
  <si>
    <t>Отдельное спасибо за дебет родника - показатель его производительности, определяющий объем воды, который источник выдает за единицу времени (л/сек, м³/час, м³/сут).!</t>
  </si>
  <si>
    <t>Ходыкина Ксения</t>
  </si>
  <si>
    <t>Современные методы оценки качества и фальсификации подсолнечного масла</t>
  </si>
  <si>
    <t>Пожарская Анастасия Витальевна</t>
  </si>
  <si>
    <t xml:space="preserve">Чергик Андрей </t>
  </si>
  <si>
    <t>Штрайхер Ирина Владимировна</t>
  </si>
  <si>
    <t>Штрайхер Ирина Владимировна, Ампилогова Татьяна Анатольевна</t>
  </si>
  <si>
    <t>Сравнение кислотности разных сортов кофе</t>
  </si>
  <si>
    <t>Не раскрыли заявленный тезис: чем обусловлена кислая среда кофе. В состав кофе входят очень интересные кисорты, хотелось бы о них подробнее.</t>
  </si>
  <si>
    <t xml:space="preserve">Шебанова Валерия </t>
  </si>
  <si>
    <t>Состав шампуней: исследование и анализ</t>
  </si>
  <si>
    <t>Бонус за экономические расчёты!</t>
  </si>
  <si>
    <t xml:space="preserve">Шевченко Петр, Машкалева Дарья  </t>
  </si>
  <si>
    <t>МКОУ Р-Буйловская СОШ</t>
  </si>
  <si>
    <t>Каширская Татьяна Петровна</t>
  </si>
  <si>
    <t>10, 9</t>
  </si>
  <si>
    <t>Микробиологические исследования почв села Покровка Павловского района Воронежской области</t>
  </si>
  <si>
    <t>Бонус за прекрасное оформление с анимацией!</t>
  </si>
  <si>
    <t>Шечилина София, Сафонова Евгения</t>
  </si>
  <si>
    <t>Влияние протеиновых батончиков на организм человека</t>
  </si>
  <si>
    <t xml:space="preserve">Юшкова Ангелина </t>
  </si>
  <si>
    <t>Изучение препаратов и продуктов, содержащих железо и их роль в коррекции дефицита</t>
  </si>
  <si>
    <t>Бонус за пример сбалансированного питания!</t>
  </si>
  <si>
    <t xml:space="preserve">Барзий София </t>
  </si>
  <si>
    <t>Формула расчета содержания Мg в таблетках не понятна, так как написана некорректно</t>
  </si>
  <si>
    <t>Штраф за несоблюдение правил оформления работы</t>
  </si>
  <si>
    <t>Свойства не исследованы</t>
  </si>
  <si>
    <t>Названеи работы не соответствует содержанию</t>
  </si>
  <si>
    <t>Сравнительный анализ экологического состояния водоемов Воронежской области</t>
  </si>
  <si>
    <t xml:space="preserve">Если неточности в формулировках и в написании формул. </t>
  </si>
  <si>
    <t>Полученный спектр скорее всего соответствует смеси веществ</t>
  </si>
  <si>
    <t xml:space="preserve">Не хватает пояснений к методике выполнения опытов </t>
  </si>
  <si>
    <t>Фальсификацию по этим данным трудно доказать</t>
  </si>
  <si>
    <t>Надо было бы указать, что кофе сублимированный. Для натурального результаты могут быть другими</t>
  </si>
  <si>
    <t>Химические формулы должны содержать верхние и нижние индексы!</t>
  </si>
  <si>
    <t>Замечательно, четко, ясно, понятно!</t>
  </si>
  <si>
    <t>Интересная работа</t>
  </si>
  <si>
    <t xml:space="preserve">Бонус работам за последовательность и  логичность изложения. </t>
  </si>
  <si>
    <t>Спасибо за связь с историей своей семьи</t>
  </si>
  <si>
    <t>Сравнительный анализ экологического состояния водоемов воронежской области</t>
  </si>
  <si>
    <t>Дана классификация добавок, не ясно почму такая выборка. Выводы не отражаю целей работы</t>
  </si>
  <si>
    <t>Дана классификация добавок, не ясно почму такая выборка. Некоторые пищевые добавки уже не применяются в мясной промышленности</t>
  </si>
  <si>
    <t>Органолиптическая оценка препаратов не совсем корректна</t>
  </si>
  <si>
    <t>Интересное решение</t>
  </si>
  <si>
    <t>Есть больште сомнения по результатам исследования!</t>
  </si>
  <si>
    <t>Используемы методы давно известны и применимы</t>
  </si>
  <si>
    <t>Название не соотвествует содержанию</t>
  </si>
  <si>
    <t>Необходио было уточнить сроки хранения масла, как отбирали образцы</t>
  </si>
  <si>
    <t>Младшая возрастная группа 1-6 классы</t>
  </si>
  <si>
    <t>Средняя возрастная группа 7-9 классы</t>
  </si>
  <si>
    <t>1 курс СПО</t>
  </si>
  <si>
    <t>Старшая возрастная группа 10-11 классы, 1 курс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</si>
</sst>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bscript"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1" xfId="1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0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0" fillId="0" borderId="9" xfId="0" applyFont="1" applyBorder="1"/>
    <xf numFmtId="2" fontId="2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0" applyFont="1" applyBorder="1" applyAlignment="1"/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/>
    <xf numFmtId="0" fontId="5" fillId="0" borderId="6" xfId="0" applyFont="1" applyBorder="1" applyAlignment="1"/>
    <xf numFmtId="0" fontId="11" fillId="0" borderId="3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wrapText="1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11" fillId="0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6" fillId="0" borderId="1" xfId="1" applyFont="1" applyBorder="1" applyAlignment="1" applyProtection="1">
      <alignment horizontal="center"/>
      <protection locked="0"/>
    </xf>
    <xf numFmtId="0" fontId="5" fillId="0" borderId="3" xfId="1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6" fillId="0" borderId="7" xfId="0" applyFont="1" applyBorder="1" applyAlignment="1"/>
    <xf numFmtId="0" fontId="16" fillId="0" borderId="5" xfId="0" applyFont="1" applyBorder="1" applyAlignment="1"/>
    <xf numFmtId="0" fontId="3" fillId="0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zoomScale="80" zoomScaleNormal="80" workbookViewId="0">
      <pane ySplit="3" topLeftCell="A4" activePane="bottomLeft" state="frozen"/>
      <selection activeCell="A2" sqref="A2"/>
      <selection pane="bottomLeft" activeCell="P38" sqref="P38"/>
    </sheetView>
  </sheetViews>
  <sheetFormatPr defaultColWidth="9.140625" defaultRowHeight="18.75" x14ac:dyDescent="0.3"/>
  <cols>
    <col min="1" max="1" width="4.85546875" style="13" customWidth="1"/>
    <col min="2" max="2" width="33.7109375" style="22" customWidth="1"/>
    <col min="3" max="4" width="29.140625" style="13" customWidth="1"/>
    <col min="5" max="5" width="26.7109375" style="13" customWidth="1"/>
    <col min="6" max="6" width="38.140625" style="14" customWidth="1"/>
    <col min="7" max="10" width="11" style="13" customWidth="1"/>
    <col min="11" max="11" width="10.7109375" style="14" customWidth="1"/>
    <col min="12" max="12" width="37" style="14" customWidth="1"/>
    <col min="13" max="16384" width="9.140625" style="13"/>
  </cols>
  <sheetData>
    <row r="1" spans="1:12" ht="25.5" x14ac:dyDescent="0.35">
      <c r="B1" s="49" t="s">
        <v>17</v>
      </c>
      <c r="C1" s="49"/>
      <c r="D1" s="49"/>
      <c r="E1" s="49"/>
      <c r="F1" s="49"/>
      <c r="G1" s="49"/>
      <c r="H1" s="49"/>
      <c r="I1" s="49"/>
      <c r="J1" s="49"/>
      <c r="K1" s="50"/>
    </row>
    <row r="2" spans="1:12" ht="27" customHeight="1" x14ac:dyDescent="0.3">
      <c r="A2" s="51"/>
      <c r="B2" s="53" t="s">
        <v>0</v>
      </c>
      <c r="C2" s="55" t="s">
        <v>13</v>
      </c>
      <c r="D2" s="57" t="s">
        <v>18</v>
      </c>
      <c r="E2" s="55" t="s">
        <v>14</v>
      </c>
      <c r="F2" s="57" t="s">
        <v>1</v>
      </c>
      <c r="G2" s="59" t="s">
        <v>16</v>
      </c>
      <c r="H2" s="59"/>
      <c r="I2" s="59"/>
      <c r="J2" s="60"/>
      <c r="K2" s="61" t="s">
        <v>15</v>
      </c>
      <c r="L2" s="47" t="s">
        <v>6</v>
      </c>
    </row>
    <row r="3" spans="1:12" ht="30.75" customHeight="1" x14ac:dyDescent="0.3">
      <c r="A3" s="52"/>
      <c r="B3" s="54"/>
      <c r="C3" s="56"/>
      <c r="D3" s="63"/>
      <c r="E3" s="56"/>
      <c r="F3" s="58"/>
      <c r="G3" s="24">
        <v>1</v>
      </c>
      <c r="H3" s="24">
        <v>2</v>
      </c>
      <c r="I3" s="24">
        <v>3</v>
      </c>
      <c r="J3" s="24">
        <v>4</v>
      </c>
      <c r="K3" s="62"/>
      <c r="L3" s="48"/>
    </row>
    <row r="4" spans="1:12" ht="30.75" customHeight="1" x14ac:dyDescent="0.35">
      <c r="A4" s="46"/>
      <c r="B4" s="82" t="s">
        <v>159</v>
      </c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1:12" ht="82.9" customHeight="1" x14ac:dyDescent="0.3">
      <c r="A5" s="86">
        <v>1</v>
      </c>
      <c r="B5" s="87" t="s">
        <v>120</v>
      </c>
      <c r="C5" s="88" t="s">
        <v>121</v>
      </c>
      <c r="D5" s="89">
        <v>10</v>
      </c>
      <c r="E5" s="88" t="s">
        <v>122</v>
      </c>
      <c r="F5" s="88" t="s">
        <v>124</v>
      </c>
      <c r="G5" s="90">
        <v>65</v>
      </c>
      <c r="H5" s="90">
        <v>60</v>
      </c>
      <c r="I5" s="90">
        <v>60</v>
      </c>
      <c r="J5" s="90">
        <v>59</v>
      </c>
      <c r="K5" s="90">
        <f>SUM(G5:J5)</f>
        <v>244</v>
      </c>
      <c r="L5" s="3"/>
    </row>
    <row r="6" spans="1:12" ht="82.9" customHeight="1" x14ac:dyDescent="0.3">
      <c r="A6" s="86">
        <f>A5+1</f>
        <v>2</v>
      </c>
      <c r="B6" s="87" t="s">
        <v>92</v>
      </c>
      <c r="C6" s="91" t="s">
        <v>31</v>
      </c>
      <c r="D6" s="92">
        <v>10</v>
      </c>
      <c r="E6" s="88" t="s">
        <v>33</v>
      </c>
      <c r="F6" s="88" t="s">
        <v>93</v>
      </c>
      <c r="G6" s="90">
        <v>59</v>
      </c>
      <c r="H6" s="90">
        <v>60</v>
      </c>
      <c r="I6" s="90">
        <v>58</v>
      </c>
      <c r="J6" s="90">
        <v>59</v>
      </c>
      <c r="K6" s="90">
        <f>SUM(G6:J6)</f>
        <v>236</v>
      </c>
      <c r="L6" s="4"/>
    </row>
    <row r="7" spans="1:12" ht="82.9" customHeight="1" x14ac:dyDescent="0.3">
      <c r="A7" s="86">
        <f t="shared" ref="A7:A36" si="0">A6+1</f>
        <v>3</v>
      </c>
      <c r="B7" s="87" t="s">
        <v>65</v>
      </c>
      <c r="C7" s="91" t="s">
        <v>66</v>
      </c>
      <c r="D7" s="92">
        <v>10</v>
      </c>
      <c r="E7" s="88" t="s">
        <v>67</v>
      </c>
      <c r="F7" s="88" t="s">
        <v>68</v>
      </c>
      <c r="G7" s="90">
        <v>59</v>
      </c>
      <c r="H7" s="90">
        <v>60</v>
      </c>
      <c r="I7" s="90">
        <v>59</v>
      </c>
      <c r="J7" s="90">
        <v>56</v>
      </c>
      <c r="K7" s="90">
        <f>SUM(G7:J7)</f>
        <v>234</v>
      </c>
      <c r="L7" s="15"/>
    </row>
    <row r="8" spans="1:12" ht="135.75" customHeight="1" x14ac:dyDescent="0.3">
      <c r="A8" s="86">
        <f t="shared" si="0"/>
        <v>4</v>
      </c>
      <c r="B8" s="87" t="s">
        <v>106</v>
      </c>
      <c r="C8" s="88" t="s">
        <v>20</v>
      </c>
      <c r="D8" s="89">
        <v>10</v>
      </c>
      <c r="E8" s="89" t="s">
        <v>21</v>
      </c>
      <c r="F8" s="88" t="s">
        <v>107</v>
      </c>
      <c r="G8" s="90">
        <v>59</v>
      </c>
      <c r="H8" s="90">
        <v>56</v>
      </c>
      <c r="I8" s="90">
        <v>57</v>
      </c>
      <c r="J8" s="90">
        <v>59</v>
      </c>
      <c r="K8" s="90">
        <f>SUM(G8:J8)</f>
        <v>231</v>
      </c>
      <c r="L8" s="15"/>
    </row>
    <row r="9" spans="1:12" ht="114.75" customHeight="1" x14ac:dyDescent="0.3">
      <c r="A9" s="86">
        <f t="shared" si="0"/>
        <v>5</v>
      </c>
      <c r="B9" s="87" t="s">
        <v>128</v>
      </c>
      <c r="C9" s="88" t="s">
        <v>20</v>
      </c>
      <c r="D9" s="89">
        <v>10</v>
      </c>
      <c r="E9" s="89" t="s">
        <v>21</v>
      </c>
      <c r="F9" s="88" t="s">
        <v>129</v>
      </c>
      <c r="G9" s="90">
        <v>62</v>
      </c>
      <c r="H9" s="90">
        <v>53</v>
      </c>
      <c r="I9" s="90">
        <v>60</v>
      </c>
      <c r="J9" s="90">
        <v>55</v>
      </c>
      <c r="K9" s="90">
        <f>SUM(G9:J9)</f>
        <v>230</v>
      </c>
      <c r="L9" s="5"/>
    </row>
    <row r="10" spans="1:12" ht="82.9" customHeight="1" x14ac:dyDescent="0.3">
      <c r="A10" s="39">
        <f t="shared" si="0"/>
        <v>6</v>
      </c>
      <c r="B10" s="23" t="s">
        <v>81</v>
      </c>
      <c r="C10" s="11" t="s">
        <v>82</v>
      </c>
      <c r="D10" s="44">
        <v>10</v>
      </c>
      <c r="E10" s="11" t="s">
        <v>83</v>
      </c>
      <c r="F10" s="32" t="s">
        <v>84</v>
      </c>
      <c r="G10" s="31">
        <v>56</v>
      </c>
      <c r="H10" s="31">
        <v>57</v>
      </c>
      <c r="I10" s="31">
        <v>57</v>
      </c>
      <c r="J10" s="31">
        <v>56</v>
      </c>
      <c r="K10" s="78">
        <f>SUM(G10:J10)</f>
        <v>226</v>
      </c>
      <c r="L10" s="15"/>
    </row>
    <row r="11" spans="1:12" ht="82.9" customHeight="1" x14ac:dyDescent="0.3">
      <c r="A11" s="39">
        <f t="shared" si="0"/>
        <v>7</v>
      </c>
      <c r="B11" s="23" t="s">
        <v>117</v>
      </c>
      <c r="C11" s="11" t="s">
        <v>49</v>
      </c>
      <c r="D11" s="44">
        <v>11</v>
      </c>
      <c r="E11" s="32" t="s">
        <v>113</v>
      </c>
      <c r="F11" s="32" t="s">
        <v>118</v>
      </c>
      <c r="G11" s="31">
        <v>60</v>
      </c>
      <c r="H11" s="31">
        <v>47</v>
      </c>
      <c r="I11" s="31">
        <v>60</v>
      </c>
      <c r="J11" s="31">
        <v>55</v>
      </c>
      <c r="K11" s="78">
        <f>SUM(G11:J11)</f>
        <v>222</v>
      </c>
      <c r="L11" s="3"/>
    </row>
    <row r="12" spans="1:12" ht="82.9" customHeight="1" x14ac:dyDescent="0.3">
      <c r="A12" s="39">
        <f t="shared" si="0"/>
        <v>8</v>
      </c>
      <c r="B12" s="23" t="s">
        <v>74</v>
      </c>
      <c r="C12" s="32" t="s">
        <v>31</v>
      </c>
      <c r="D12" s="43">
        <v>10</v>
      </c>
      <c r="E12" s="32" t="s">
        <v>33</v>
      </c>
      <c r="F12" s="32" t="s">
        <v>75</v>
      </c>
      <c r="G12" s="31">
        <v>58</v>
      </c>
      <c r="H12" s="31">
        <v>48</v>
      </c>
      <c r="I12" s="31">
        <v>58</v>
      </c>
      <c r="J12" s="31">
        <v>57</v>
      </c>
      <c r="K12" s="78">
        <f>SUM(G12:J12)</f>
        <v>221</v>
      </c>
      <c r="L12" s="8"/>
    </row>
    <row r="13" spans="1:12" ht="105.75" customHeight="1" x14ac:dyDescent="0.3">
      <c r="A13" s="39">
        <f t="shared" si="0"/>
        <v>9</v>
      </c>
      <c r="B13" s="23" t="s">
        <v>99</v>
      </c>
      <c r="C13" s="11" t="s">
        <v>102</v>
      </c>
      <c r="D13" s="44">
        <v>10</v>
      </c>
      <c r="E13" s="32" t="s">
        <v>100</v>
      </c>
      <c r="F13" s="32" t="s">
        <v>101</v>
      </c>
      <c r="G13" s="31">
        <v>52</v>
      </c>
      <c r="H13" s="31">
        <v>63</v>
      </c>
      <c r="I13" s="31">
        <v>52</v>
      </c>
      <c r="J13" s="31">
        <v>52</v>
      </c>
      <c r="K13" s="78">
        <f>SUM(G13:J13)</f>
        <v>219</v>
      </c>
      <c r="L13" s="5"/>
    </row>
    <row r="14" spans="1:12" ht="82.9" customHeight="1" x14ac:dyDescent="0.3">
      <c r="A14" s="39">
        <f t="shared" si="0"/>
        <v>10</v>
      </c>
      <c r="B14" s="23" t="s">
        <v>44</v>
      </c>
      <c r="C14" s="32" t="s">
        <v>45</v>
      </c>
      <c r="D14" s="43">
        <v>10</v>
      </c>
      <c r="E14" s="11" t="s">
        <v>46</v>
      </c>
      <c r="F14" s="32" t="s">
        <v>47</v>
      </c>
      <c r="G14" s="31">
        <v>54</v>
      </c>
      <c r="H14" s="31">
        <v>56</v>
      </c>
      <c r="I14" s="31">
        <v>53</v>
      </c>
      <c r="J14" s="31">
        <v>55</v>
      </c>
      <c r="K14" s="78">
        <f>SUM(G14:J14)</f>
        <v>218</v>
      </c>
      <c r="L14" s="5"/>
    </row>
    <row r="15" spans="1:12" ht="82.9" customHeight="1" x14ac:dyDescent="0.3">
      <c r="A15" s="39">
        <f t="shared" si="0"/>
        <v>11</v>
      </c>
      <c r="B15" s="23" t="s">
        <v>48</v>
      </c>
      <c r="C15" s="32" t="s">
        <v>49</v>
      </c>
      <c r="D15" s="43">
        <v>10</v>
      </c>
      <c r="E15" s="11" t="s">
        <v>50</v>
      </c>
      <c r="F15" s="32" t="s">
        <v>51</v>
      </c>
      <c r="G15" s="31">
        <v>55</v>
      </c>
      <c r="H15" s="31">
        <v>53</v>
      </c>
      <c r="I15" s="31">
        <v>55</v>
      </c>
      <c r="J15" s="31">
        <v>53</v>
      </c>
      <c r="K15" s="78">
        <f>SUM(G15:J15)</f>
        <v>216</v>
      </c>
      <c r="L15" s="3"/>
    </row>
    <row r="16" spans="1:12" ht="114" customHeight="1" x14ac:dyDescent="0.3">
      <c r="A16" s="39">
        <f t="shared" si="0"/>
        <v>12</v>
      </c>
      <c r="B16" s="23" t="s">
        <v>27</v>
      </c>
      <c r="C16" s="32" t="s">
        <v>20</v>
      </c>
      <c r="D16" s="44">
        <v>10</v>
      </c>
      <c r="E16" s="43" t="s">
        <v>21</v>
      </c>
      <c r="F16" s="32" t="s">
        <v>28</v>
      </c>
      <c r="G16" s="31">
        <v>51</v>
      </c>
      <c r="H16" s="31">
        <v>57</v>
      </c>
      <c r="I16" s="31">
        <v>52</v>
      </c>
      <c r="J16" s="31">
        <v>51</v>
      </c>
      <c r="K16" s="78">
        <f>SUM(G16:J16)</f>
        <v>211</v>
      </c>
      <c r="L16" s="4"/>
    </row>
    <row r="17" spans="1:12" ht="115.5" customHeight="1" x14ac:dyDescent="0.3">
      <c r="A17" s="39">
        <f t="shared" si="0"/>
        <v>13</v>
      </c>
      <c r="B17" s="23" t="s">
        <v>41</v>
      </c>
      <c r="C17" s="32" t="s">
        <v>20</v>
      </c>
      <c r="D17" s="43">
        <v>10</v>
      </c>
      <c r="E17" s="43" t="s">
        <v>21</v>
      </c>
      <c r="F17" s="32" t="s">
        <v>42</v>
      </c>
      <c r="G17" s="31">
        <v>50</v>
      </c>
      <c r="H17" s="31">
        <v>55</v>
      </c>
      <c r="I17" s="31">
        <v>51</v>
      </c>
      <c r="J17" s="31">
        <v>55</v>
      </c>
      <c r="K17" s="78">
        <f>SUM(G17:J17)</f>
        <v>211</v>
      </c>
      <c r="L17" s="6"/>
    </row>
    <row r="18" spans="1:12" ht="82.9" customHeight="1" x14ac:dyDescent="0.3">
      <c r="A18" s="39">
        <f t="shared" si="0"/>
        <v>14</v>
      </c>
      <c r="B18" s="23" t="s">
        <v>112</v>
      </c>
      <c r="C18" s="11" t="s">
        <v>49</v>
      </c>
      <c r="D18" s="44">
        <v>11</v>
      </c>
      <c r="E18" s="11" t="s">
        <v>114</v>
      </c>
      <c r="F18" s="32" t="s">
        <v>115</v>
      </c>
      <c r="G18" s="31">
        <v>50</v>
      </c>
      <c r="H18" s="31">
        <v>56</v>
      </c>
      <c r="I18" s="31">
        <v>50</v>
      </c>
      <c r="J18" s="31">
        <v>48</v>
      </c>
      <c r="K18" s="78">
        <f>SUM(G18:J18)</f>
        <v>204</v>
      </c>
      <c r="L18" s="5"/>
    </row>
    <row r="19" spans="1:12" ht="119.25" customHeight="1" x14ac:dyDescent="0.3">
      <c r="A19" s="39">
        <f t="shared" si="0"/>
        <v>15</v>
      </c>
      <c r="B19" s="23" t="s">
        <v>79</v>
      </c>
      <c r="C19" s="32" t="s">
        <v>57</v>
      </c>
      <c r="D19" s="43" t="s">
        <v>158</v>
      </c>
      <c r="E19" s="11" t="s">
        <v>77</v>
      </c>
      <c r="F19" s="32" t="s">
        <v>80</v>
      </c>
      <c r="G19" s="31">
        <v>51</v>
      </c>
      <c r="H19" s="31">
        <v>50</v>
      </c>
      <c r="I19" s="31">
        <v>52</v>
      </c>
      <c r="J19" s="31">
        <v>51</v>
      </c>
      <c r="K19" s="78">
        <f>SUM(G19:J19)</f>
        <v>204</v>
      </c>
      <c r="L19" s="4"/>
    </row>
    <row r="20" spans="1:12" ht="119.25" customHeight="1" x14ac:dyDescent="0.3">
      <c r="A20" s="39">
        <f t="shared" si="0"/>
        <v>16</v>
      </c>
      <c r="B20" s="23" t="s">
        <v>24</v>
      </c>
      <c r="C20" s="32" t="s">
        <v>20</v>
      </c>
      <c r="D20" s="45">
        <v>10</v>
      </c>
      <c r="E20" s="43" t="s">
        <v>21</v>
      </c>
      <c r="F20" s="32" t="s">
        <v>25</v>
      </c>
      <c r="G20" s="31">
        <v>43</v>
      </c>
      <c r="H20" s="31">
        <v>56</v>
      </c>
      <c r="I20" s="31">
        <v>41</v>
      </c>
      <c r="J20" s="31">
        <v>56</v>
      </c>
      <c r="K20" s="78">
        <f>SUM(G20:J20)</f>
        <v>196</v>
      </c>
      <c r="L20" s="85"/>
    </row>
    <row r="21" spans="1:12" ht="119.25" customHeight="1" x14ac:dyDescent="0.3">
      <c r="A21" s="39">
        <f t="shared" si="0"/>
        <v>17</v>
      </c>
      <c r="B21" s="23" t="s">
        <v>76</v>
      </c>
      <c r="C21" s="32" t="s">
        <v>57</v>
      </c>
      <c r="D21" s="43" t="s">
        <v>158</v>
      </c>
      <c r="E21" s="11" t="s">
        <v>77</v>
      </c>
      <c r="F21" s="32" t="s">
        <v>78</v>
      </c>
      <c r="G21" s="31">
        <v>49</v>
      </c>
      <c r="H21" s="31">
        <v>49</v>
      </c>
      <c r="I21" s="31">
        <v>49</v>
      </c>
      <c r="J21" s="31">
        <v>49</v>
      </c>
      <c r="K21" s="78">
        <f>SUM(G21:J21)</f>
        <v>196</v>
      </c>
      <c r="L21" s="85"/>
    </row>
    <row r="22" spans="1:12" ht="119.25" customHeight="1" x14ac:dyDescent="0.3">
      <c r="A22" s="39">
        <f t="shared" si="0"/>
        <v>18</v>
      </c>
      <c r="B22" s="23" t="s">
        <v>56</v>
      </c>
      <c r="C22" s="32" t="s">
        <v>57</v>
      </c>
      <c r="D22" s="43" t="s">
        <v>158</v>
      </c>
      <c r="E22" s="11" t="s">
        <v>77</v>
      </c>
      <c r="F22" s="32" t="s">
        <v>58</v>
      </c>
      <c r="G22" s="31">
        <v>50</v>
      </c>
      <c r="H22" s="31">
        <v>34</v>
      </c>
      <c r="I22" s="31">
        <v>49</v>
      </c>
      <c r="J22" s="31">
        <v>50</v>
      </c>
      <c r="K22" s="78">
        <f>SUM(G22:J22)</f>
        <v>183</v>
      </c>
      <c r="L22" s="85"/>
    </row>
    <row r="23" spans="1:12" ht="119.25" customHeight="1" x14ac:dyDescent="0.3">
      <c r="A23" s="39">
        <f t="shared" si="0"/>
        <v>19</v>
      </c>
      <c r="B23" s="23" t="s">
        <v>97</v>
      </c>
      <c r="C23" s="32" t="s">
        <v>57</v>
      </c>
      <c r="D23" s="43" t="s">
        <v>158</v>
      </c>
      <c r="E23" s="11" t="s">
        <v>77</v>
      </c>
      <c r="F23" s="32" t="s">
        <v>98</v>
      </c>
      <c r="G23" s="31">
        <v>43</v>
      </c>
      <c r="H23" s="31">
        <v>40</v>
      </c>
      <c r="I23" s="31">
        <v>43</v>
      </c>
      <c r="J23" s="31">
        <v>41</v>
      </c>
      <c r="K23" s="78">
        <f>SUM(G23:J23)</f>
        <v>167</v>
      </c>
      <c r="L23" s="85"/>
    </row>
    <row r="24" spans="1:12" ht="119.25" customHeight="1" x14ac:dyDescent="0.3">
      <c r="A24" s="39">
        <f t="shared" si="0"/>
        <v>20</v>
      </c>
      <c r="B24" s="23" t="s">
        <v>59</v>
      </c>
      <c r="C24" s="32" t="s">
        <v>57</v>
      </c>
      <c r="D24" s="43" t="s">
        <v>158</v>
      </c>
      <c r="E24" s="11" t="s">
        <v>77</v>
      </c>
      <c r="F24" s="32" t="s">
        <v>62</v>
      </c>
      <c r="G24" s="31">
        <v>51</v>
      </c>
      <c r="H24" s="31">
        <v>28</v>
      </c>
      <c r="I24" s="31">
        <v>49</v>
      </c>
      <c r="J24" s="31">
        <v>28</v>
      </c>
      <c r="K24" s="78">
        <f>SUM(G24:J24)</f>
        <v>156</v>
      </c>
      <c r="L24" s="85"/>
    </row>
    <row r="25" spans="1:12" ht="119.25" customHeight="1" x14ac:dyDescent="0.3">
      <c r="A25" s="39">
        <f t="shared" si="0"/>
        <v>21</v>
      </c>
      <c r="B25" s="23" t="s">
        <v>63</v>
      </c>
      <c r="C25" s="32" t="s">
        <v>57</v>
      </c>
      <c r="D25" s="43" t="s">
        <v>158</v>
      </c>
      <c r="E25" s="11" t="s">
        <v>77</v>
      </c>
      <c r="F25" s="32" t="s">
        <v>64</v>
      </c>
      <c r="G25" s="31">
        <v>49</v>
      </c>
      <c r="H25" s="31">
        <v>24</v>
      </c>
      <c r="I25" s="31">
        <v>48</v>
      </c>
      <c r="J25" s="31">
        <v>24</v>
      </c>
      <c r="K25" s="78">
        <f>SUM(G25:J25)</f>
        <v>145</v>
      </c>
      <c r="L25" s="85"/>
    </row>
    <row r="26" spans="1:12" ht="33.75" customHeight="1" x14ac:dyDescent="0.3">
      <c r="A26" s="39"/>
      <c r="B26" s="79" t="s">
        <v>157</v>
      </c>
      <c r="C26" s="80"/>
      <c r="D26" s="80"/>
      <c r="E26" s="80"/>
      <c r="F26" s="80"/>
      <c r="G26" s="80"/>
      <c r="H26" s="80"/>
      <c r="I26" s="80"/>
      <c r="J26" s="80"/>
      <c r="K26" s="80"/>
      <c r="L26" s="81"/>
    </row>
    <row r="27" spans="1:12" ht="82.9" customHeight="1" x14ac:dyDescent="0.3">
      <c r="A27" s="86">
        <f t="shared" si="0"/>
        <v>1</v>
      </c>
      <c r="B27" s="87" t="s">
        <v>85</v>
      </c>
      <c r="C27" s="88" t="s">
        <v>86</v>
      </c>
      <c r="D27" s="89">
        <v>8</v>
      </c>
      <c r="E27" s="88" t="s">
        <v>87</v>
      </c>
      <c r="F27" s="88" t="s">
        <v>88</v>
      </c>
      <c r="G27" s="90">
        <v>65</v>
      </c>
      <c r="H27" s="90">
        <v>60</v>
      </c>
      <c r="I27" s="90">
        <v>60</v>
      </c>
      <c r="J27" s="90">
        <v>60</v>
      </c>
      <c r="K27" s="90">
        <f>SUM(G27:J27)</f>
        <v>245</v>
      </c>
      <c r="L27" s="6"/>
    </row>
    <row r="28" spans="1:12" ht="82.9" customHeight="1" x14ac:dyDescent="0.3">
      <c r="A28" s="86">
        <f t="shared" si="0"/>
        <v>2</v>
      </c>
      <c r="B28" s="87" t="s">
        <v>30</v>
      </c>
      <c r="C28" s="88" t="s">
        <v>31</v>
      </c>
      <c r="D28" s="89">
        <v>9</v>
      </c>
      <c r="E28" s="89" t="s">
        <v>33</v>
      </c>
      <c r="F28" s="88" t="s">
        <v>32</v>
      </c>
      <c r="G28" s="90">
        <v>59</v>
      </c>
      <c r="H28" s="90">
        <v>60</v>
      </c>
      <c r="I28" s="90">
        <v>58</v>
      </c>
      <c r="J28" s="90">
        <v>59</v>
      </c>
      <c r="K28" s="90">
        <f>SUM(G28:J28)</f>
        <v>236</v>
      </c>
      <c r="L28" s="2"/>
    </row>
    <row r="29" spans="1:12" ht="130.5" customHeight="1" x14ac:dyDescent="0.3">
      <c r="A29" s="86">
        <f t="shared" si="0"/>
        <v>3</v>
      </c>
      <c r="B29" s="87" t="s">
        <v>90</v>
      </c>
      <c r="C29" s="88" t="s">
        <v>86</v>
      </c>
      <c r="D29" s="89">
        <v>8</v>
      </c>
      <c r="E29" s="88" t="s">
        <v>87</v>
      </c>
      <c r="F29" s="88" t="s">
        <v>91</v>
      </c>
      <c r="G29" s="90">
        <v>58</v>
      </c>
      <c r="H29" s="90">
        <v>56</v>
      </c>
      <c r="I29" s="90">
        <v>57</v>
      </c>
      <c r="J29" s="90">
        <v>58</v>
      </c>
      <c r="K29" s="90">
        <f>SUM(G29:J29)</f>
        <v>229</v>
      </c>
      <c r="L29" s="15"/>
    </row>
    <row r="30" spans="1:12" ht="82.9" customHeight="1" x14ac:dyDescent="0.3">
      <c r="A30" s="86">
        <f t="shared" si="0"/>
        <v>4</v>
      </c>
      <c r="B30" s="87" t="s">
        <v>69</v>
      </c>
      <c r="C30" s="88" t="s">
        <v>31</v>
      </c>
      <c r="D30" s="89">
        <v>9</v>
      </c>
      <c r="E30" s="88" t="s">
        <v>33</v>
      </c>
      <c r="F30" s="88" t="s">
        <v>70</v>
      </c>
      <c r="G30" s="90">
        <v>55</v>
      </c>
      <c r="H30" s="90">
        <v>54</v>
      </c>
      <c r="I30" s="90">
        <v>55</v>
      </c>
      <c r="J30" s="90">
        <v>53</v>
      </c>
      <c r="K30" s="90">
        <f>SUM(G30:J30)</f>
        <v>217</v>
      </c>
      <c r="L30" s="15"/>
    </row>
    <row r="31" spans="1:12" ht="108.75" customHeight="1" x14ac:dyDescent="0.3">
      <c r="A31" s="86">
        <f t="shared" si="0"/>
        <v>5</v>
      </c>
      <c r="B31" s="87" t="s">
        <v>104</v>
      </c>
      <c r="C31" s="91" t="s">
        <v>102</v>
      </c>
      <c r="D31" s="89">
        <v>8</v>
      </c>
      <c r="E31" s="88" t="s">
        <v>100</v>
      </c>
      <c r="F31" s="88" t="s">
        <v>105</v>
      </c>
      <c r="G31" s="90">
        <v>49</v>
      </c>
      <c r="H31" s="90">
        <v>63</v>
      </c>
      <c r="I31" s="90">
        <v>50</v>
      </c>
      <c r="J31" s="90">
        <v>49</v>
      </c>
      <c r="K31" s="90">
        <f>SUM(G31:J31)</f>
        <v>211</v>
      </c>
      <c r="L31" s="4"/>
    </row>
    <row r="32" spans="1:12" ht="116.25" customHeight="1" x14ac:dyDescent="0.3">
      <c r="A32" s="39">
        <f t="shared" si="0"/>
        <v>6</v>
      </c>
      <c r="B32" s="23" t="s">
        <v>109</v>
      </c>
      <c r="C32" s="32" t="s">
        <v>20</v>
      </c>
      <c r="D32" s="43">
        <v>8</v>
      </c>
      <c r="E32" s="43" t="s">
        <v>111</v>
      </c>
      <c r="F32" s="32" t="s">
        <v>110</v>
      </c>
      <c r="G32" s="31">
        <v>48</v>
      </c>
      <c r="H32" s="31">
        <v>53</v>
      </c>
      <c r="I32" s="31">
        <v>47</v>
      </c>
      <c r="J32" s="31">
        <v>46</v>
      </c>
      <c r="K32" s="78">
        <f>SUM(G32:J32)</f>
        <v>194</v>
      </c>
      <c r="L32" s="5"/>
    </row>
    <row r="33" spans="1:12" ht="82.9" customHeight="1" x14ac:dyDescent="0.3">
      <c r="A33" s="39">
        <f t="shared" si="0"/>
        <v>7</v>
      </c>
      <c r="B33" s="23" t="s">
        <v>52</v>
      </c>
      <c r="C33" s="11" t="s">
        <v>53</v>
      </c>
      <c r="D33" s="44">
        <v>8</v>
      </c>
      <c r="E33" s="32" t="s">
        <v>54</v>
      </c>
      <c r="F33" s="32" t="s">
        <v>136</v>
      </c>
      <c r="G33" s="31">
        <v>47</v>
      </c>
      <c r="H33" s="31">
        <v>40</v>
      </c>
      <c r="I33" s="31">
        <v>54</v>
      </c>
      <c r="J33" s="31">
        <v>51</v>
      </c>
      <c r="K33" s="78">
        <f>SUM(G33:J33)</f>
        <v>192</v>
      </c>
      <c r="L33" s="5"/>
    </row>
    <row r="34" spans="1:12" ht="56.25" x14ac:dyDescent="0.3">
      <c r="A34" s="39">
        <f t="shared" si="0"/>
        <v>8</v>
      </c>
      <c r="B34" s="23" t="s">
        <v>126</v>
      </c>
      <c r="C34" s="32" t="s">
        <v>49</v>
      </c>
      <c r="D34" s="43">
        <v>8</v>
      </c>
      <c r="E34" s="32" t="s">
        <v>113</v>
      </c>
      <c r="F34" s="32" t="s">
        <v>127</v>
      </c>
      <c r="G34" s="31">
        <v>52</v>
      </c>
      <c r="H34" s="31">
        <v>35</v>
      </c>
      <c r="I34" s="31">
        <v>51</v>
      </c>
      <c r="J34" s="31">
        <v>52</v>
      </c>
      <c r="K34" s="78">
        <f>SUM(G34:J34)</f>
        <v>190</v>
      </c>
      <c r="L34" s="5"/>
    </row>
    <row r="35" spans="1:12" ht="112.5" x14ac:dyDescent="0.3">
      <c r="A35" s="39">
        <f t="shared" si="0"/>
        <v>9</v>
      </c>
      <c r="B35" s="23" t="s">
        <v>71</v>
      </c>
      <c r="C35" s="32" t="s">
        <v>31</v>
      </c>
      <c r="D35" s="44">
        <v>9</v>
      </c>
      <c r="E35" s="32" t="s">
        <v>33</v>
      </c>
      <c r="F35" s="32" t="s">
        <v>72</v>
      </c>
      <c r="G35" s="31">
        <v>48</v>
      </c>
      <c r="H35" s="31">
        <v>42</v>
      </c>
      <c r="I35" s="31">
        <v>48</v>
      </c>
      <c r="J35" s="31">
        <v>47</v>
      </c>
      <c r="K35" s="78">
        <f>SUM(G35:J35)</f>
        <v>185</v>
      </c>
      <c r="L35" s="4"/>
    </row>
    <row r="36" spans="1:12" ht="37.5" x14ac:dyDescent="0.3">
      <c r="A36" s="39">
        <f t="shared" si="0"/>
        <v>10</v>
      </c>
      <c r="B36" s="23" t="s">
        <v>37</v>
      </c>
      <c r="C36" s="11" t="s">
        <v>38</v>
      </c>
      <c r="D36" s="44">
        <v>8</v>
      </c>
      <c r="E36" s="32" t="s">
        <v>39</v>
      </c>
      <c r="F36" s="32" t="s">
        <v>40</v>
      </c>
      <c r="G36" s="31">
        <v>40</v>
      </c>
      <c r="H36" s="31">
        <v>45</v>
      </c>
      <c r="I36" s="31">
        <v>39</v>
      </c>
      <c r="J36" s="31">
        <v>40</v>
      </c>
      <c r="K36" s="78">
        <f>SUM(G36:J36)</f>
        <v>164</v>
      </c>
      <c r="L36" s="3"/>
    </row>
    <row r="37" spans="1:12" ht="27" customHeight="1" x14ac:dyDescent="0.3">
      <c r="A37" s="39"/>
      <c r="B37" s="79" t="s">
        <v>156</v>
      </c>
      <c r="C37" s="80"/>
      <c r="D37" s="80"/>
      <c r="E37" s="80"/>
      <c r="F37" s="80"/>
      <c r="G37" s="80"/>
      <c r="H37" s="80"/>
      <c r="I37" s="80"/>
      <c r="J37" s="80"/>
      <c r="K37" s="80"/>
      <c r="L37" s="81"/>
    </row>
    <row r="38" spans="1:12" ht="112.5" x14ac:dyDescent="0.3">
      <c r="A38" s="86">
        <v>1</v>
      </c>
      <c r="B38" s="87" t="s">
        <v>95</v>
      </c>
      <c r="C38" s="88" t="s">
        <v>20</v>
      </c>
      <c r="D38" s="92">
        <v>3</v>
      </c>
      <c r="E38" s="89" t="s">
        <v>21</v>
      </c>
      <c r="F38" s="88" t="s">
        <v>96</v>
      </c>
      <c r="G38" s="90">
        <v>58</v>
      </c>
      <c r="H38" s="90">
        <v>53</v>
      </c>
      <c r="I38" s="90">
        <v>58</v>
      </c>
      <c r="J38" s="90">
        <v>56</v>
      </c>
      <c r="K38" s="90">
        <f>SUM(G38:J38)</f>
        <v>225</v>
      </c>
      <c r="L38" s="5"/>
    </row>
    <row r="39" spans="1:12" ht="112.5" x14ac:dyDescent="0.3">
      <c r="A39" s="86">
        <f t="shared" ref="A39:A40" si="1">A38+1</f>
        <v>2</v>
      </c>
      <c r="B39" s="87" t="s">
        <v>35</v>
      </c>
      <c r="C39" s="88" t="s">
        <v>20</v>
      </c>
      <c r="D39" s="89">
        <v>5</v>
      </c>
      <c r="E39" s="89" t="s">
        <v>21</v>
      </c>
      <c r="F39" s="88" t="s">
        <v>36</v>
      </c>
      <c r="G39" s="90">
        <v>53</v>
      </c>
      <c r="H39" s="90">
        <v>54</v>
      </c>
      <c r="I39" s="90">
        <v>55</v>
      </c>
      <c r="J39" s="90">
        <v>54</v>
      </c>
      <c r="K39" s="90">
        <f>SUM(G39:J39)</f>
        <v>216</v>
      </c>
      <c r="L39" s="3"/>
    </row>
    <row r="40" spans="1:12" ht="112.5" x14ac:dyDescent="0.3">
      <c r="A40" s="86">
        <f t="shared" si="1"/>
        <v>3</v>
      </c>
      <c r="B40" s="87" t="s">
        <v>131</v>
      </c>
      <c r="C40" s="88" t="s">
        <v>20</v>
      </c>
      <c r="D40" s="89">
        <v>5</v>
      </c>
      <c r="E40" s="89" t="s">
        <v>21</v>
      </c>
      <c r="F40" s="88" t="s">
        <v>22</v>
      </c>
      <c r="G40" s="90">
        <v>47</v>
      </c>
      <c r="H40" s="90">
        <v>56</v>
      </c>
      <c r="I40" s="90">
        <v>45</v>
      </c>
      <c r="J40" s="90">
        <v>55</v>
      </c>
      <c r="K40" s="90">
        <f>SUM(G40:J40)</f>
        <v>203</v>
      </c>
      <c r="L40" s="6"/>
    </row>
    <row r="41" spans="1:12" ht="20.25" x14ac:dyDescent="0.3">
      <c r="A41" s="39"/>
      <c r="B41" s="23"/>
      <c r="C41" s="32"/>
      <c r="D41" s="32"/>
      <c r="E41" s="32"/>
      <c r="F41" s="32"/>
      <c r="G41" s="31"/>
      <c r="H41" s="31"/>
      <c r="I41" s="31"/>
      <c r="J41" s="38"/>
      <c r="K41" s="31"/>
      <c r="L41" s="4"/>
    </row>
    <row r="42" spans="1:12" ht="20.25" x14ac:dyDescent="0.3">
      <c r="A42" s="39"/>
      <c r="B42" s="23"/>
      <c r="C42" s="11"/>
      <c r="D42" s="11"/>
      <c r="E42" s="11"/>
      <c r="F42" s="32"/>
      <c r="G42" s="31"/>
      <c r="H42" s="31"/>
      <c r="I42" s="31"/>
      <c r="J42" s="38"/>
      <c r="K42" s="31"/>
      <c r="L42" s="6"/>
    </row>
    <row r="43" spans="1:12" ht="20.25" x14ac:dyDescent="0.3">
      <c r="A43" s="39"/>
      <c r="B43" s="23"/>
      <c r="C43" s="32"/>
      <c r="D43" s="32"/>
      <c r="E43" s="32"/>
      <c r="F43" s="32"/>
      <c r="G43" s="31"/>
      <c r="H43" s="31"/>
      <c r="I43" s="31"/>
      <c r="J43" s="38"/>
      <c r="K43" s="31"/>
      <c r="L43" s="3"/>
    </row>
    <row r="44" spans="1:12" ht="20.25" x14ac:dyDescent="0.3">
      <c r="A44" s="39"/>
      <c r="B44" s="23"/>
      <c r="C44" s="32"/>
      <c r="D44" s="32"/>
      <c r="E44" s="32"/>
      <c r="F44" s="32"/>
      <c r="G44" s="31"/>
      <c r="H44" s="31"/>
      <c r="I44" s="31"/>
      <c r="J44" s="38"/>
      <c r="K44" s="31"/>
      <c r="L44" s="7"/>
    </row>
    <row r="45" spans="1:12" ht="20.25" x14ac:dyDescent="0.3">
      <c r="A45" s="39"/>
      <c r="B45" s="23"/>
      <c r="C45" s="32"/>
      <c r="D45" s="32"/>
      <c r="E45" s="32"/>
      <c r="F45" s="11"/>
      <c r="G45" s="31"/>
      <c r="H45" s="31"/>
      <c r="I45" s="31"/>
      <c r="J45" s="38"/>
      <c r="K45" s="31"/>
      <c r="L45" s="6"/>
    </row>
    <row r="46" spans="1:12" ht="20.25" x14ac:dyDescent="0.3">
      <c r="A46" s="39"/>
      <c r="B46" s="23"/>
      <c r="C46" s="32"/>
      <c r="D46" s="32"/>
      <c r="E46" s="32"/>
      <c r="F46" s="32"/>
      <c r="G46" s="31"/>
      <c r="H46" s="31"/>
      <c r="I46" s="31"/>
      <c r="J46" s="38"/>
      <c r="K46" s="31"/>
      <c r="L46" s="5"/>
    </row>
    <row r="47" spans="1:12" ht="20.25" x14ac:dyDescent="0.3">
      <c r="A47" s="39"/>
      <c r="B47" s="23"/>
      <c r="C47" s="11"/>
      <c r="D47" s="11"/>
      <c r="E47" s="32"/>
      <c r="F47" s="32"/>
      <c r="G47" s="31"/>
      <c r="H47" s="31"/>
      <c r="I47" s="31"/>
      <c r="J47" s="38"/>
      <c r="K47" s="31"/>
      <c r="L47" s="3"/>
    </row>
    <row r="48" spans="1:12" ht="20.25" x14ac:dyDescent="0.3">
      <c r="A48" s="39"/>
      <c r="B48" s="23"/>
      <c r="C48" s="32"/>
      <c r="D48" s="32"/>
      <c r="E48" s="32"/>
      <c r="F48" s="32"/>
      <c r="G48" s="31"/>
      <c r="H48" s="31"/>
      <c r="I48" s="31"/>
      <c r="J48" s="38"/>
      <c r="K48" s="31"/>
      <c r="L48" s="3"/>
    </row>
    <row r="49" spans="1:12" ht="20.25" x14ac:dyDescent="0.3">
      <c r="A49" s="39"/>
      <c r="B49" s="23"/>
      <c r="C49" s="11"/>
      <c r="D49" s="11"/>
      <c r="E49" s="32"/>
      <c r="F49" s="32"/>
      <c r="G49" s="31"/>
      <c r="H49" s="31"/>
      <c r="I49" s="31"/>
      <c r="J49" s="38"/>
      <c r="K49" s="31"/>
      <c r="L49" s="4"/>
    </row>
    <row r="50" spans="1:12" ht="20.25" x14ac:dyDescent="0.3">
      <c r="A50" s="39"/>
      <c r="B50" s="23"/>
      <c r="C50" s="11"/>
      <c r="D50" s="11"/>
      <c r="E50" s="32"/>
      <c r="F50" s="32"/>
      <c r="G50" s="31"/>
      <c r="H50" s="31"/>
      <c r="I50" s="31"/>
      <c r="J50" s="38"/>
      <c r="K50" s="31"/>
      <c r="L50" s="6"/>
    </row>
    <row r="51" spans="1:12" ht="20.25" x14ac:dyDescent="0.3">
      <c r="A51" s="39"/>
      <c r="B51" s="23"/>
      <c r="C51" s="11"/>
      <c r="D51" s="11"/>
      <c r="E51" s="32"/>
      <c r="F51" s="32"/>
      <c r="G51" s="31"/>
      <c r="H51" s="31"/>
      <c r="I51" s="31"/>
      <c r="J51" s="38"/>
      <c r="K51" s="31"/>
      <c r="L51" s="15"/>
    </row>
    <row r="52" spans="1:12" ht="20.25" x14ac:dyDescent="0.3">
      <c r="A52" s="39"/>
      <c r="B52" s="23"/>
      <c r="C52" s="11"/>
      <c r="D52" s="11"/>
      <c r="E52" s="11"/>
      <c r="F52" s="32"/>
      <c r="G52" s="31"/>
      <c r="H52" s="31"/>
      <c r="I52" s="31"/>
      <c r="J52" s="38"/>
      <c r="K52" s="31"/>
      <c r="L52" s="5"/>
    </row>
    <row r="53" spans="1:12" ht="20.25" x14ac:dyDescent="0.3">
      <c r="A53" s="39"/>
      <c r="B53" s="23"/>
      <c r="C53" s="11"/>
      <c r="D53" s="11"/>
      <c r="E53" s="32"/>
      <c r="F53" s="32"/>
      <c r="G53" s="31"/>
      <c r="H53" s="31"/>
      <c r="I53" s="31"/>
      <c r="J53" s="38"/>
      <c r="K53" s="31"/>
      <c r="L53" s="3"/>
    </row>
    <row r="54" spans="1:12" ht="20.25" x14ac:dyDescent="0.3">
      <c r="A54" s="39"/>
      <c r="B54" s="23"/>
      <c r="C54" s="11"/>
      <c r="D54" s="11"/>
      <c r="E54" s="32"/>
      <c r="F54" s="32"/>
      <c r="G54" s="31"/>
      <c r="H54" s="31"/>
      <c r="I54" s="31"/>
      <c r="J54" s="38"/>
      <c r="K54" s="31"/>
      <c r="L54" s="3"/>
    </row>
    <row r="55" spans="1:12" ht="20.25" x14ac:dyDescent="0.3">
      <c r="A55" s="39"/>
      <c r="B55" s="23"/>
      <c r="C55" s="11"/>
      <c r="D55" s="11"/>
      <c r="E55" s="11"/>
      <c r="F55" s="32"/>
      <c r="G55" s="31"/>
      <c r="H55" s="31"/>
      <c r="I55" s="31"/>
      <c r="J55" s="38"/>
      <c r="K55" s="31"/>
      <c r="L55" s="4"/>
    </row>
    <row r="56" spans="1:12" ht="20.25" x14ac:dyDescent="0.3">
      <c r="A56" s="39"/>
      <c r="B56" s="23"/>
      <c r="C56" s="32"/>
      <c r="D56" s="32"/>
      <c r="E56" s="32"/>
      <c r="F56" s="32"/>
      <c r="G56" s="31"/>
      <c r="H56" s="31"/>
      <c r="I56" s="31"/>
      <c r="J56" s="38"/>
      <c r="K56" s="31"/>
      <c r="L56" s="4"/>
    </row>
    <row r="57" spans="1:12" ht="20.25" x14ac:dyDescent="0.3">
      <c r="A57" s="39"/>
      <c r="B57" s="23"/>
      <c r="C57" s="11"/>
      <c r="D57" s="11"/>
      <c r="E57" s="32"/>
      <c r="F57" s="32"/>
      <c r="G57" s="31"/>
      <c r="H57" s="31"/>
      <c r="I57" s="31"/>
      <c r="J57" s="38"/>
      <c r="K57" s="31"/>
      <c r="L57" s="6"/>
    </row>
    <row r="58" spans="1:12" ht="20.25" x14ac:dyDescent="0.3">
      <c r="A58" s="39"/>
      <c r="B58" s="34"/>
      <c r="C58" s="11"/>
      <c r="D58" s="11"/>
      <c r="E58" s="32"/>
      <c r="F58" s="32"/>
      <c r="G58" s="31"/>
      <c r="H58" s="31"/>
      <c r="I58" s="31"/>
      <c r="J58" s="38"/>
      <c r="K58" s="31"/>
      <c r="L58" s="15"/>
    </row>
    <row r="59" spans="1:12" x14ac:dyDescent="0.3">
      <c r="A59" s="16"/>
      <c r="B59" s="17"/>
      <c r="C59" s="18"/>
      <c r="D59" s="18"/>
      <c r="E59" s="18"/>
      <c r="F59" s="19"/>
      <c r="G59" s="35"/>
      <c r="H59" s="36"/>
      <c r="I59" s="20"/>
      <c r="J59" s="20"/>
      <c r="K59" s="21"/>
      <c r="L59" s="15"/>
    </row>
    <row r="60" spans="1:12" x14ac:dyDescent="0.3">
      <c r="F60" s="40"/>
      <c r="G60" s="41"/>
      <c r="H60" s="42"/>
    </row>
    <row r="61" spans="1:12" x14ac:dyDescent="0.3">
      <c r="G61" s="14"/>
      <c r="H61" s="14"/>
    </row>
    <row r="62" spans="1:12" x14ac:dyDescent="0.3">
      <c r="G62" s="14"/>
      <c r="H62" s="14"/>
    </row>
    <row r="63" spans="1:12" x14ac:dyDescent="0.3">
      <c r="G63" s="14"/>
      <c r="H63" s="14"/>
    </row>
    <row r="64" spans="1:12" x14ac:dyDescent="0.3">
      <c r="G64" s="14"/>
      <c r="H64" s="14"/>
    </row>
    <row r="65" spans="7:8" x14ac:dyDescent="0.3">
      <c r="G65" s="14"/>
      <c r="H65" s="14"/>
    </row>
    <row r="66" spans="7:8" x14ac:dyDescent="0.3">
      <c r="G66" s="14"/>
      <c r="H66" s="14"/>
    </row>
    <row r="67" spans="7:8" x14ac:dyDescent="0.3">
      <c r="G67" s="14"/>
      <c r="H67" s="14"/>
    </row>
    <row r="68" spans="7:8" x14ac:dyDescent="0.3">
      <c r="G68" s="14"/>
      <c r="H68" s="14"/>
    </row>
    <row r="69" spans="7:8" x14ac:dyDescent="0.3">
      <c r="G69" s="14"/>
      <c r="H69" s="14"/>
    </row>
    <row r="70" spans="7:8" x14ac:dyDescent="0.3">
      <c r="G70" s="14"/>
      <c r="H70" s="14"/>
    </row>
    <row r="71" spans="7:8" x14ac:dyDescent="0.3">
      <c r="G71" s="14"/>
      <c r="H71" s="14"/>
    </row>
    <row r="72" spans="7:8" x14ac:dyDescent="0.3">
      <c r="G72" s="14"/>
      <c r="H72" s="14"/>
    </row>
    <row r="73" spans="7:8" x14ac:dyDescent="0.3">
      <c r="H73" s="37"/>
    </row>
    <row r="74" spans="7:8" x14ac:dyDescent="0.3">
      <c r="H74" s="37"/>
    </row>
    <row r="75" spans="7:8" x14ac:dyDescent="0.3">
      <c r="H75" s="37"/>
    </row>
    <row r="76" spans="7:8" x14ac:dyDescent="0.3">
      <c r="H76" s="37"/>
    </row>
    <row r="77" spans="7:8" x14ac:dyDescent="0.3">
      <c r="H77" s="37"/>
    </row>
  </sheetData>
  <sortState ref="B5:K25">
    <sortCondition descending="1" ref="K5:K25"/>
  </sortState>
  <mergeCells count="13">
    <mergeCell ref="B37:L37"/>
    <mergeCell ref="B26:L26"/>
    <mergeCell ref="B4:L4"/>
    <mergeCell ref="L2:L3"/>
    <mergeCell ref="B1:K1"/>
    <mergeCell ref="A2:A3"/>
    <mergeCell ref="B2:B3"/>
    <mergeCell ref="C2:C3"/>
    <mergeCell ref="E2:E3"/>
    <mergeCell ref="F2:F3"/>
    <mergeCell ref="G2:J2"/>
    <mergeCell ref="K2:K3"/>
    <mergeCell ref="D2:D3"/>
  </mergeCells>
  <printOptions horizontalCentered="1"/>
  <pageMargins left="0" right="0" top="0" bottom="0" header="0" footer="0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55" zoomScaleNormal="55" workbookViewId="0">
      <pane ySplit="3" topLeftCell="A31" activePane="bottomLeft" state="frozen"/>
      <selection activeCell="A2" sqref="A2"/>
      <selection pane="bottomLeft" activeCell="N37" activeCellId="33" sqref="N4 N5 N6 N7 N8 N9 N10 N11 N12 N13 N14 N15 N16 N17 N18 N19 N20 N21 N22 N23 N24 N25 N26 N27 N28 N29 N30 N31 N32 N33 N34 N35 N36 N37"/>
    </sheetView>
  </sheetViews>
  <sheetFormatPr defaultColWidth="9.140625" defaultRowHeight="18.75" x14ac:dyDescent="0.3"/>
  <cols>
    <col min="1" max="1" width="4.85546875" style="13" customWidth="1"/>
    <col min="2" max="2" width="30.85546875" style="22" customWidth="1"/>
    <col min="3" max="3" width="27" style="13" customWidth="1"/>
    <col min="4" max="4" width="17.42578125" style="13" customWidth="1"/>
    <col min="5" max="5" width="26.7109375" style="13" customWidth="1"/>
    <col min="6" max="6" width="38.140625" style="14" customWidth="1"/>
    <col min="7" max="7" width="10.5703125" style="13" customWidth="1"/>
    <col min="8" max="12" width="11" style="13" customWidth="1"/>
    <col min="13" max="13" width="10.7109375" style="13" customWidth="1"/>
    <col min="14" max="14" width="10.7109375" style="14" customWidth="1"/>
    <col min="15" max="15" width="37" style="14" customWidth="1"/>
    <col min="16" max="16384" width="9.140625" style="13"/>
  </cols>
  <sheetData>
    <row r="1" spans="1:15" ht="25.5" x14ac:dyDescent="0.35">
      <c r="B1" s="49" t="s">
        <v>17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</row>
    <row r="2" spans="1:15" ht="20.25" x14ac:dyDescent="0.3">
      <c r="A2" s="66"/>
      <c r="B2" s="67" t="s">
        <v>0</v>
      </c>
      <c r="C2" s="55" t="s">
        <v>13</v>
      </c>
      <c r="D2" s="57" t="s">
        <v>19</v>
      </c>
      <c r="E2" s="55" t="s">
        <v>14</v>
      </c>
      <c r="F2" s="55" t="s">
        <v>1</v>
      </c>
      <c r="G2" s="69" t="s">
        <v>7</v>
      </c>
      <c r="H2" s="69"/>
      <c r="I2" s="69"/>
      <c r="J2" s="69"/>
      <c r="K2" s="69"/>
      <c r="L2" s="69"/>
      <c r="M2" s="70" t="s">
        <v>4</v>
      </c>
      <c r="N2" s="72" t="s">
        <v>5</v>
      </c>
      <c r="O2" s="64" t="s">
        <v>12</v>
      </c>
    </row>
    <row r="3" spans="1:15" ht="119.25" customHeight="1" x14ac:dyDescent="0.3">
      <c r="A3" s="66"/>
      <c r="B3" s="68"/>
      <c r="C3" s="56"/>
      <c r="D3" s="63"/>
      <c r="E3" s="56"/>
      <c r="F3" s="66"/>
      <c r="G3" s="1" t="s">
        <v>8</v>
      </c>
      <c r="H3" s="1" t="s">
        <v>10</v>
      </c>
      <c r="I3" s="1" t="s">
        <v>2</v>
      </c>
      <c r="J3" s="1" t="s">
        <v>3</v>
      </c>
      <c r="K3" s="1" t="s">
        <v>11</v>
      </c>
      <c r="L3" s="1" t="s">
        <v>9</v>
      </c>
      <c r="M3" s="71"/>
      <c r="N3" s="73"/>
      <c r="O3" s="65"/>
    </row>
    <row r="4" spans="1:15" ht="117.75" customHeight="1" x14ac:dyDescent="0.3">
      <c r="A4" s="12">
        <v>1</v>
      </c>
      <c r="B4" s="23" t="s">
        <v>56</v>
      </c>
      <c r="C4" s="32" t="s">
        <v>57</v>
      </c>
      <c r="D4" s="43" t="s">
        <v>61</v>
      </c>
      <c r="E4" s="11" t="s">
        <v>77</v>
      </c>
      <c r="F4" s="32" t="s">
        <v>58</v>
      </c>
      <c r="G4" s="9">
        <v>9</v>
      </c>
      <c r="H4" s="9">
        <v>10</v>
      </c>
      <c r="I4" s="9">
        <v>9</v>
      </c>
      <c r="J4" s="9">
        <v>5</v>
      </c>
      <c r="K4" s="9">
        <v>8</v>
      </c>
      <c r="L4" s="9">
        <v>9</v>
      </c>
      <c r="M4" s="9"/>
      <c r="N4" s="9">
        <f t="shared" ref="N4:N37" si="0">SUM(G4:M4)</f>
        <v>50</v>
      </c>
      <c r="O4" s="3"/>
    </row>
    <row r="5" spans="1:15" ht="123.75" customHeight="1" x14ac:dyDescent="0.3">
      <c r="A5" s="12">
        <f t="shared" ref="A5:A44" si="1">A4+1</f>
        <v>2</v>
      </c>
      <c r="B5" s="23" t="s">
        <v>63</v>
      </c>
      <c r="C5" s="32" t="s">
        <v>57</v>
      </c>
      <c r="D5" s="43" t="s">
        <v>60</v>
      </c>
      <c r="E5" s="11" t="s">
        <v>77</v>
      </c>
      <c r="F5" s="32" t="s">
        <v>64</v>
      </c>
      <c r="G5" s="9">
        <v>9</v>
      </c>
      <c r="H5" s="9">
        <v>10</v>
      </c>
      <c r="I5" s="9">
        <v>8</v>
      </c>
      <c r="J5" s="9">
        <v>5</v>
      </c>
      <c r="K5" s="9">
        <v>8</v>
      </c>
      <c r="L5" s="9">
        <v>9</v>
      </c>
      <c r="M5" s="9"/>
      <c r="N5" s="9">
        <f t="shared" si="0"/>
        <v>49</v>
      </c>
      <c r="O5" s="30"/>
    </row>
    <row r="6" spans="1:15" ht="128.25" customHeight="1" x14ac:dyDescent="0.3">
      <c r="A6" s="12">
        <f t="shared" si="1"/>
        <v>3</v>
      </c>
      <c r="B6" s="23" t="s">
        <v>131</v>
      </c>
      <c r="C6" s="32" t="s">
        <v>20</v>
      </c>
      <c r="D6" s="43">
        <v>5</v>
      </c>
      <c r="E6" s="43" t="s">
        <v>21</v>
      </c>
      <c r="F6" s="32" t="s">
        <v>22</v>
      </c>
      <c r="G6" s="9">
        <v>8</v>
      </c>
      <c r="H6" s="9">
        <v>9</v>
      </c>
      <c r="I6" s="9">
        <v>8</v>
      </c>
      <c r="J6" s="9">
        <v>4</v>
      </c>
      <c r="K6" s="9">
        <v>9</v>
      </c>
      <c r="L6" s="9">
        <v>9</v>
      </c>
      <c r="M6" s="9"/>
      <c r="N6" s="9">
        <f t="shared" si="0"/>
        <v>47</v>
      </c>
      <c r="O6" s="27" t="s">
        <v>23</v>
      </c>
    </row>
    <row r="7" spans="1:15" ht="100.9" customHeight="1" x14ac:dyDescent="0.3">
      <c r="A7" s="12">
        <f t="shared" si="1"/>
        <v>4</v>
      </c>
      <c r="B7" s="23" t="s">
        <v>59</v>
      </c>
      <c r="C7" s="32" t="s">
        <v>57</v>
      </c>
      <c r="D7" s="43" t="s">
        <v>60</v>
      </c>
      <c r="E7" s="11" t="s">
        <v>77</v>
      </c>
      <c r="F7" s="32" t="s">
        <v>62</v>
      </c>
      <c r="G7" s="9">
        <v>9</v>
      </c>
      <c r="H7" s="9">
        <v>10</v>
      </c>
      <c r="I7" s="9">
        <v>10</v>
      </c>
      <c r="J7" s="9">
        <v>5</v>
      </c>
      <c r="K7" s="9">
        <v>9</v>
      </c>
      <c r="L7" s="9">
        <v>8</v>
      </c>
      <c r="M7" s="9"/>
      <c r="N7" s="31">
        <f t="shared" si="0"/>
        <v>51</v>
      </c>
      <c r="O7" s="28"/>
    </row>
    <row r="8" spans="1:15" ht="117.75" customHeight="1" x14ac:dyDescent="0.3">
      <c r="A8" s="12">
        <f t="shared" si="1"/>
        <v>5</v>
      </c>
      <c r="B8" s="23" t="s">
        <v>24</v>
      </c>
      <c r="C8" s="32" t="s">
        <v>20</v>
      </c>
      <c r="D8" s="43">
        <v>10</v>
      </c>
      <c r="E8" s="43" t="s">
        <v>21</v>
      </c>
      <c r="F8" s="32" t="s">
        <v>25</v>
      </c>
      <c r="G8" s="9">
        <v>10</v>
      </c>
      <c r="H8" s="9">
        <v>9</v>
      </c>
      <c r="I8" s="9">
        <v>3</v>
      </c>
      <c r="J8" s="9">
        <v>6</v>
      </c>
      <c r="K8" s="9">
        <v>6</v>
      </c>
      <c r="L8" s="9">
        <v>9</v>
      </c>
      <c r="M8" s="9"/>
      <c r="N8" s="9">
        <f t="shared" si="0"/>
        <v>43</v>
      </c>
      <c r="O8" s="28" t="s">
        <v>26</v>
      </c>
    </row>
    <row r="9" spans="1:15" ht="94.9" customHeight="1" x14ac:dyDescent="0.3">
      <c r="A9" s="12">
        <f t="shared" si="1"/>
        <v>6</v>
      </c>
      <c r="B9" s="23" t="s">
        <v>27</v>
      </c>
      <c r="C9" s="32" t="s">
        <v>20</v>
      </c>
      <c r="D9" s="44">
        <v>10</v>
      </c>
      <c r="E9" s="43" t="s">
        <v>21</v>
      </c>
      <c r="F9" s="32" t="s">
        <v>28</v>
      </c>
      <c r="G9" s="9">
        <v>9</v>
      </c>
      <c r="H9" s="9">
        <v>9</v>
      </c>
      <c r="I9" s="9">
        <v>10</v>
      </c>
      <c r="J9" s="9">
        <v>7</v>
      </c>
      <c r="K9" s="9">
        <v>7</v>
      </c>
      <c r="L9" s="9">
        <v>9</v>
      </c>
      <c r="M9" s="9"/>
      <c r="N9" s="9">
        <f t="shared" si="0"/>
        <v>51</v>
      </c>
      <c r="O9" s="27" t="s">
        <v>29</v>
      </c>
    </row>
    <row r="10" spans="1:15" ht="150.75" customHeight="1" x14ac:dyDescent="0.3">
      <c r="A10" s="12">
        <f t="shared" si="1"/>
        <v>7</v>
      </c>
      <c r="B10" s="23" t="s">
        <v>30</v>
      </c>
      <c r="C10" s="32" t="s">
        <v>31</v>
      </c>
      <c r="D10" s="43">
        <v>9</v>
      </c>
      <c r="E10" s="43" t="s">
        <v>33</v>
      </c>
      <c r="F10" s="32" t="s">
        <v>32</v>
      </c>
      <c r="G10" s="9">
        <v>10</v>
      </c>
      <c r="H10" s="9">
        <v>10</v>
      </c>
      <c r="I10" s="9">
        <v>10</v>
      </c>
      <c r="J10" s="9">
        <v>10</v>
      </c>
      <c r="K10" s="9">
        <v>9</v>
      </c>
      <c r="L10" s="9">
        <v>10</v>
      </c>
      <c r="M10" s="9"/>
      <c r="N10" s="9">
        <f t="shared" si="0"/>
        <v>59</v>
      </c>
      <c r="O10" s="18" t="s">
        <v>34</v>
      </c>
    </row>
    <row r="11" spans="1:15" ht="148.5" customHeight="1" x14ac:dyDescent="0.3">
      <c r="A11" s="12">
        <f t="shared" si="1"/>
        <v>8</v>
      </c>
      <c r="B11" s="23" t="s">
        <v>35</v>
      </c>
      <c r="C11" s="32" t="s">
        <v>20</v>
      </c>
      <c r="D11" s="43">
        <v>5</v>
      </c>
      <c r="E11" s="43" t="s">
        <v>21</v>
      </c>
      <c r="F11" s="32" t="s">
        <v>36</v>
      </c>
      <c r="G11" s="9">
        <v>9</v>
      </c>
      <c r="H11" s="9">
        <v>9</v>
      </c>
      <c r="I11" s="9">
        <v>10</v>
      </c>
      <c r="J11" s="9">
        <v>8</v>
      </c>
      <c r="K11" s="9">
        <v>7</v>
      </c>
      <c r="L11" s="9">
        <v>10</v>
      </c>
      <c r="M11" s="9"/>
      <c r="N11" s="9">
        <f t="shared" si="0"/>
        <v>53</v>
      </c>
      <c r="O11" s="15"/>
    </row>
    <row r="12" spans="1:15" ht="94.9" customHeight="1" x14ac:dyDescent="0.3">
      <c r="A12" s="12">
        <f t="shared" si="1"/>
        <v>9</v>
      </c>
      <c r="B12" s="23" t="s">
        <v>37</v>
      </c>
      <c r="C12" s="11" t="s">
        <v>38</v>
      </c>
      <c r="D12" s="44">
        <v>8</v>
      </c>
      <c r="E12" s="32" t="s">
        <v>39</v>
      </c>
      <c r="F12" s="32" t="s">
        <v>40</v>
      </c>
      <c r="G12" s="9">
        <v>9</v>
      </c>
      <c r="H12" s="9">
        <v>7</v>
      </c>
      <c r="I12" s="9">
        <v>8</v>
      </c>
      <c r="J12" s="9">
        <v>3</v>
      </c>
      <c r="K12" s="9">
        <v>6</v>
      </c>
      <c r="L12" s="9">
        <v>7</v>
      </c>
      <c r="M12" s="9"/>
      <c r="N12" s="9">
        <f t="shared" si="0"/>
        <v>40</v>
      </c>
      <c r="O12" s="5"/>
    </row>
    <row r="13" spans="1:15" ht="82.9" customHeight="1" x14ac:dyDescent="0.3">
      <c r="A13" s="12">
        <f t="shared" si="1"/>
        <v>10</v>
      </c>
      <c r="B13" s="23" t="s">
        <v>41</v>
      </c>
      <c r="C13" s="32" t="s">
        <v>20</v>
      </c>
      <c r="D13" s="43">
        <v>10</v>
      </c>
      <c r="E13" s="43" t="s">
        <v>21</v>
      </c>
      <c r="F13" s="32" t="s">
        <v>42</v>
      </c>
      <c r="G13" s="9">
        <v>8</v>
      </c>
      <c r="H13" s="9">
        <v>9</v>
      </c>
      <c r="I13" s="9">
        <v>9</v>
      </c>
      <c r="J13" s="9">
        <v>8</v>
      </c>
      <c r="K13" s="9">
        <v>7</v>
      </c>
      <c r="L13" s="9">
        <v>9</v>
      </c>
      <c r="M13" s="9"/>
      <c r="N13" s="9">
        <f t="shared" si="0"/>
        <v>50</v>
      </c>
      <c r="O13" s="18" t="s">
        <v>43</v>
      </c>
    </row>
    <row r="14" spans="1:15" ht="102.75" customHeight="1" x14ac:dyDescent="0.3">
      <c r="A14" s="12">
        <f t="shared" si="1"/>
        <v>11</v>
      </c>
      <c r="B14" s="23" t="s">
        <v>44</v>
      </c>
      <c r="C14" s="32" t="s">
        <v>45</v>
      </c>
      <c r="D14" s="43">
        <v>10</v>
      </c>
      <c r="E14" s="11" t="s">
        <v>46</v>
      </c>
      <c r="F14" s="32" t="s">
        <v>47</v>
      </c>
      <c r="G14" s="9">
        <v>10</v>
      </c>
      <c r="H14" s="9">
        <v>9</v>
      </c>
      <c r="I14" s="9">
        <v>9</v>
      </c>
      <c r="J14" s="9">
        <v>9</v>
      </c>
      <c r="K14" s="9">
        <v>9</v>
      </c>
      <c r="L14" s="9">
        <v>8</v>
      </c>
      <c r="M14" s="9"/>
      <c r="N14" s="9">
        <f t="shared" si="0"/>
        <v>54</v>
      </c>
      <c r="O14" s="8"/>
    </row>
    <row r="15" spans="1:15" ht="102.75" customHeight="1" x14ac:dyDescent="0.3">
      <c r="A15" s="12">
        <f t="shared" si="1"/>
        <v>12</v>
      </c>
      <c r="B15" s="23" t="s">
        <v>48</v>
      </c>
      <c r="C15" s="32" t="s">
        <v>49</v>
      </c>
      <c r="D15" s="43">
        <v>10</v>
      </c>
      <c r="E15" s="11" t="s">
        <v>50</v>
      </c>
      <c r="F15" s="32" t="s">
        <v>51</v>
      </c>
      <c r="G15" s="9">
        <v>9</v>
      </c>
      <c r="H15" s="9">
        <v>10</v>
      </c>
      <c r="I15" s="9">
        <v>10</v>
      </c>
      <c r="J15" s="9">
        <v>9</v>
      </c>
      <c r="K15" s="9">
        <v>9</v>
      </c>
      <c r="L15" s="9">
        <v>8</v>
      </c>
      <c r="M15" s="9"/>
      <c r="N15" s="9">
        <f t="shared" si="0"/>
        <v>55</v>
      </c>
      <c r="O15" s="29"/>
    </row>
    <row r="16" spans="1:15" ht="82.9" customHeight="1" x14ac:dyDescent="0.3">
      <c r="A16" s="12">
        <f t="shared" si="1"/>
        <v>13</v>
      </c>
      <c r="B16" s="23" t="s">
        <v>52</v>
      </c>
      <c r="C16" s="11" t="s">
        <v>53</v>
      </c>
      <c r="D16" s="44">
        <v>8</v>
      </c>
      <c r="E16" s="32" t="s">
        <v>54</v>
      </c>
      <c r="F16" s="32" t="s">
        <v>136</v>
      </c>
      <c r="G16" s="9">
        <v>9</v>
      </c>
      <c r="H16" s="9">
        <v>10</v>
      </c>
      <c r="I16" s="9">
        <v>10</v>
      </c>
      <c r="J16" s="9">
        <v>8</v>
      </c>
      <c r="K16" s="9">
        <v>9</v>
      </c>
      <c r="L16" s="9">
        <v>6</v>
      </c>
      <c r="M16" s="9">
        <v>-5</v>
      </c>
      <c r="N16" s="9">
        <f t="shared" si="0"/>
        <v>47</v>
      </c>
      <c r="O16" s="29" t="s">
        <v>55</v>
      </c>
    </row>
    <row r="17" spans="1:15" ht="82.9" customHeight="1" x14ac:dyDescent="0.3">
      <c r="A17" s="12">
        <f t="shared" si="1"/>
        <v>14</v>
      </c>
      <c r="B17" s="23" t="s">
        <v>65</v>
      </c>
      <c r="C17" s="11" t="s">
        <v>66</v>
      </c>
      <c r="D17" s="44">
        <v>10</v>
      </c>
      <c r="E17" s="32" t="s">
        <v>67</v>
      </c>
      <c r="F17" s="32" t="s">
        <v>68</v>
      </c>
      <c r="G17" s="9">
        <v>9</v>
      </c>
      <c r="H17" s="9">
        <v>10</v>
      </c>
      <c r="I17" s="9">
        <v>10</v>
      </c>
      <c r="J17" s="9">
        <v>10</v>
      </c>
      <c r="K17" s="9">
        <v>10</v>
      </c>
      <c r="L17" s="9">
        <v>10</v>
      </c>
      <c r="M17" s="9"/>
      <c r="N17" s="9">
        <f t="shared" si="0"/>
        <v>59</v>
      </c>
      <c r="O17" s="5"/>
    </row>
    <row r="18" spans="1:15" ht="82.9" customHeight="1" x14ac:dyDescent="0.3">
      <c r="A18" s="12">
        <f t="shared" si="1"/>
        <v>15</v>
      </c>
      <c r="B18" s="23" t="s">
        <v>69</v>
      </c>
      <c r="C18" s="32" t="s">
        <v>31</v>
      </c>
      <c r="D18" s="43">
        <v>9</v>
      </c>
      <c r="E18" s="32" t="s">
        <v>33</v>
      </c>
      <c r="F18" s="32" t="s">
        <v>70</v>
      </c>
      <c r="G18" s="9">
        <v>8</v>
      </c>
      <c r="H18" s="9">
        <v>10</v>
      </c>
      <c r="I18" s="9">
        <v>10</v>
      </c>
      <c r="J18" s="9">
        <v>10</v>
      </c>
      <c r="K18" s="9">
        <v>8</v>
      </c>
      <c r="L18" s="9">
        <v>9</v>
      </c>
      <c r="M18" s="9"/>
      <c r="N18" s="9">
        <f t="shared" si="0"/>
        <v>55</v>
      </c>
      <c r="O18" s="4"/>
    </row>
    <row r="19" spans="1:15" ht="103.5" customHeight="1" x14ac:dyDescent="0.3">
      <c r="A19" s="12">
        <f t="shared" si="1"/>
        <v>16</v>
      </c>
      <c r="B19" s="23" t="s">
        <v>71</v>
      </c>
      <c r="C19" s="32" t="s">
        <v>31</v>
      </c>
      <c r="D19" s="44">
        <v>9</v>
      </c>
      <c r="E19" s="32" t="s">
        <v>33</v>
      </c>
      <c r="F19" s="32" t="s">
        <v>72</v>
      </c>
      <c r="G19" s="9">
        <v>8</v>
      </c>
      <c r="H19" s="9">
        <v>10</v>
      </c>
      <c r="I19" s="9">
        <v>8</v>
      </c>
      <c r="J19" s="9">
        <v>8</v>
      </c>
      <c r="K19" s="9">
        <v>7</v>
      </c>
      <c r="L19" s="9">
        <v>10</v>
      </c>
      <c r="M19" s="9">
        <v>-3</v>
      </c>
      <c r="N19" s="9">
        <f t="shared" si="0"/>
        <v>48</v>
      </c>
      <c r="O19" s="6" t="s">
        <v>73</v>
      </c>
    </row>
    <row r="20" spans="1:15" ht="82.9" customHeight="1" x14ac:dyDescent="0.3">
      <c r="A20" s="12">
        <f t="shared" si="1"/>
        <v>17</v>
      </c>
      <c r="B20" s="23" t="s">
        <v>74</v>
      </c>
      <c r="C20" s="32" t="s">
        <v>31</v>
      </c>
      <c r="D20" s="43">
        <v>10</v>
      </c>
      <c r="E20" s="32" t="s">
        <v>33</v>
      </c>
      <c r="F20" s="32" t="s">
        <v>75</v>
      </c>
      <c r="G20" s="9">
        <v>9</v>
      </c>
      <c r="H20" s="9">
        <v>10</v>
      </c>
      <c r="I20" s="9">
        <v>10</v>
      </c>
      <c r="J20" s="9">
        <v>10</v>
      </c>
      <c r="K20" s="9">
        <v>10</v>
      </c>
      <c r="L20" s="9">
        <v>9</v>
      </c>
      <c r="M20" s="9"/>
      <c r="N20" s="9">
        <f t="shared" si="0"/>
        <v>58</v>
      </c>
      <c r="O20" s="2"/>
    </row>
    <row r="21" spans="1:15" ht="146.25" customHeight="1" x14ac:dyDescent="0.3">
      <c r="A21" s="12">
        <f t="shared" si="1"/>
        <v>18</v>
      </c>
      <c r="B21" s="23" t="s">
        <v>76</v>
      </c>
      <c r="C21" s="32" t="s">
        <v>57</v>
      </c>
      <c r="D21" s="43" t="s">
        <v>60</v>
      </c>
      <c r="E21" s="11" t="s">
        <v>77</v>
      </c>
      <c r="F21" s="32" t="s">
        <v>78</v>
      </c>
      <c r="G21" s="9">
        <v>10</v>
      </c>
      <c r="H21" s="9">
        <v>10</v>
      </c>
      <c r="I21" s="9">
        <v>10</v>
      </c>
      <c r="J21" s="9">
        <v>0</v>
      </c>
      <c r="K21" s="9">
        <v>9</v>
      </c>
      <c r="L21" s="9">
        <v>10</v>
      </c>
      <c r="M21" s="9"/>
      <c r="N21" s="9">
        <f t="shared" si="0"/>
        <v>49</v>
      </c>
      <c r="O21" s="15"/>
    </row>
    <row r="22" spans="1:15" ht="118.5" customHeight="1" x14ac:dyDescent="0.3">
      <c r="A22" s="12">
        <f t="shared" si="1"/>
        <v>19</v>
      </c>
      <c r="B22" s="23" t="s">
        <v>79</v>
      </c>
      <c r="C22" s="32" t="s">
        <v>57</v>
      </c>
      <c r="D22" s="43" t="s">
        <v>60</v>
      </c>
      <c r="E22" s="11" t="s">
        <v>77</v>
      </c>
      <c r="F22" s="32" t="s">
        <v>80</v>
      </c>
      <c r="G22" s="9">
        <v>10</v>
      </c>
      <c r="H22" s="9">
        <v>10</v>
      </c>
      <c r="I22" s="9">
        <v>8</v>
      </c>
      <c r="J22" s="9">
        <v>5</v>
      </c>
      <c r="K22" s="9">
        <v>9</v>
      </c>
      <c r="L22" s="9">
        <v>9</v>
      </c>
      <c r="M22" s="9"/>
      <c r="N22" s="9">
        <f t="shared" si="0"/>
        <v>51</v>
      </c>
      <c r="O22" s="15"/>
    </row>
    <row r="23" spans="1:15" ht="82.9" customHeight="1" x14ac:dyDescent="0.3">
      <c r="A23" s="12">
        <f t="shared" si="1"/>
        <v>20</v>
      </c>
      <c r="B23" s="23" t="s">
        <v>81</v>
      </c>
      <c r="C23" s="11" t="s">
        <v>82</v>
      </c>
      <c r="D23" s="44">
        <v>10</v>
      </c>
      <c r="E23" s="11" t="s">
        <v>83</v>
      </c>
      <c r="F23" s="32" t="s">
        <v>84</v>
      </c>
      <c r="G23" s="9">
        <v>9</v>
      </c>
      <c r="H23" s="9">
        <v>10</v>
      </c>
      <c r="I23" s="9">
        <v>10</v>
      </c>
      <c r="J23" s="9">
        <v>9</v>
      </c>
      <c r="K23" s="9">
        <v>8</v>
      </c>
      <c r="L23" s="9">
        <v>10</v>
      </c>
      <c r="M23" s="9"/>
      <c r="N23" s="9">
        <f t="shared" si="0"/>
        <v>56</v>
      </c>
      <c r="O23" s="4"/>
    </row>
    <row r="24" spans="1:15" ht="82.9" customHeight="1" x14ac:dyDescent="0.3">
      <c r="A24" s="12">
        <f t="shared" si="1"/>
        <v>21</v>
      </c>
      <c r="B24" s="23" t="s">
        <v>85</v>
      </c>
      <c r="C24" s="10" t="s">
        <v>86</v>
      </c>
      <c r="D24" s="43">
        <v>8</v>
      </c>
      <c r="E24" s="32" t="s">
        <v>87</v>
      </c>
      <c r="F24" s="32" t="s">
        <v>88</v>
      </c>
      <c r="G24" s="9">
        <v>10</v>
      </c>
      <c r="H24" s="9">
        <v>10</v>
      </c>
      <c r="I24" s="9">
        <v>10</v>
      </c>
      <c r="J24" s="9">
        <v>10</v>
      </c>
      <c r="K24" s="9">
        <v>10</v>
      </c>
      <c r="L24" s="9">
        <v>10</v>
      </c>
      <c r="M24" s="9">
        <v>5</v>
      </c>
      <c r="N24" s="9">
        <f t="shared" si="0"/>
        <v>65</v>
      </c>
      <c r="O24" s="5" t="s">
        <v>89</v>
      </c>
    </row>
    <row r="25" spans="1:15" ht="82.9" customHeight="1" x14ac:dyDescent="0.3">
      <c r="A25" s="12">
        <f t="shared" si="1"/>
        <v>22</v>
      </c>
      <c r="B25" s="23" t="s">
        <v>90</v>
      </c>
      <c r="C25" s="32" t="s">
        <v>86</v>
      </c>
      <c r="D25" s="43">
        <v>8</v>
      </c>
      <c r="E25" s="32" t="s">
        <v>87</v>
      </c>
      <c r="F25" s="32" t="s">
        <v>91</v>
      </c>
      <c r="G25" s="9">
        <v>10</v>
      </c>
      <c r="H25" s="9">
        <v>10</v>
      </c>
      <c r="I25" s="9">
        <v>10</v>
      </c>
      <c r="J25" s="9">
        <v>9</v>
      </c>
      <c r="K25" s="9">
        <v>10</v>
      </c>
      <c r="L25" s="9">
        <v>9</v>
      </c>
      <c r="M25" s="9"/>
      <c r="N25" s="9">
        <f t="shared" si="0"/>
        <v>58</v>
      </c>
      <c r="O25" s="5"/>
    </row>
    <row r="26" spans="1:15" ht="82.9" customHeight="1" x14ac:dyDescent="0.3">
      <c r="A26" s="12">
        <f t="shared" si="1"/>
        <v>23</v>
      </c>
      <c r="B26" s="23" t="s">
        <v>92</v>
      </c>
      <c r="C26" s="11" t="s">
        <v>31</v>
      </c>
      <c r="D26" s="44">
        <v>10</v>
      </c>
      <c r="E26" s="32" t="s">
        <v>33</v>
      </c>
      <c r="F26" s="32" t="s">
        <v>93</v>
      </c>
      <c r="G26" s="9">
        <v>10</v>
      </c>
      <c r="H26" s="9">
        <v>10</v>
      </c>
      <c r="I26" s="9">
        <v>9</v>
      </c>
      <c r="J26" s="9">
        <v>10</v>
      </c>
      <c r="K26" s="9">
        <v>10</v>
      </c>
      <c r="L26" s="9">
        <v>10</v>
      </c>
      <c r="M26" s="9"/>
      <c r="N26" s="9">
        <f t="shared" si="0"/>
        <v>59</v>
      </c>
      <c r="O26" s="5" t="s">
        <v>94</v>
      </c>
    </row>
    <row r="27" spans="1:15" ht="107.25" customHeight="1" x14ac:dyDescent="0.3">
      <c r="A27" s="12">
        <f t="shared" si="1"/>
        <v>24</v>
      </c>
      <c r="B27" s="23" t="s">
        <v>97</v>
      </c>
      <c r="C27" s="32" t="s">
        <v>57</v>
      </c>
      <c r="D27" s="43" t="s">
        <v>60</v>
      </c>
      <c r="E27" s="11" t="s">
        <v>77</v>
      </c>
      <c r="F27" s="32" t="s">
        <v>98</v>
      </c>
      <c r="G27" s="9">
        <v>9</v>
      </c>
      <c r="H27" s="9">
        <v>10</v>
      </c>
      <c r="I27" s="9">
        <v>8</v>
      </c>
      <c r="J27" s="9">
        <v>0</v>
      </c>
      <c r="K27" s="9">
        <v>8</v>
      </c>
      <c r="L27" s="9">
        <v>8</v>
      </c>
      <c r="M27" s="9"/>
      <c r="N27" s="9">
        <f t="shared" si="0"/>
        <v>43</v>
      </c>
      <c r="O27" s="27"/>
    </row>
    <row r="28" spans="1:15" ht="82.9" customHeight="1" x14ac:dyDescent="0.3">
      <c r="A28" s="12">
        <f t="shared" si="1"/>
        <v>25</v>
      </c>
      <c r="B28" s="23" t="s">
        <v>95</v>
      </c>
      <c r="C28" s="32" t="s">
        <v>20</v>
      </c>
      <c r="D28" s="44">
        <v>3</v>
      </c>
      <c r="E28" s="43" t="s">
        <v>21</v>
      </c>
      <c r="F28" s="32" t="s">
        <v>96</v>
      </c>
      <c r="G28" s="9">
        <v>10</v>
      </c>
      <c r="H28" s="9">
        <v>10</v>
      </c>
      <c r="I28" s="9">
        <v>8</v>
      </c>
      <c r="J28" s="9">
        <v>10</v>
      </c>
      <c r="K28" s="9">
        <v>10</v>
      </c>
      <c r="L28" s="9">
        <v>10</v>
      </c>
      <c r="M28" s="9"/>
      <c r="N28" s="9">
        <f t="shared" si="0"/>
        <v>58</v>
      </c>
      <c r="O28" s="28"/>
    </row>
    <row r="29" spans="1:15" ht="153" customHeight="1" x14ac:dyDescent="0.3">
      <c r="A29" s="12">
        <f t="shared" si="1"/>
        <v>26</v>
      </c>
      <c r="B29" s="23" t="s">
        <v>99</v>
      </c>
      <c r="C29" s="11" t="s">
        <v>102</v>
      </c>
      <c r="D29" s="44">
        <v>10</v>
      </c>
      <c r="E29" s="32" t="s">
        <v>100</v>
      </c>
      <c r="F29" s="32" t="s">
        <v>101</v>
      </c>
      <c r="G29" s="9">
        <v>10</v>
      </c>
      <c r="H29" s="9">
        <v>10</v>
      </c>
      <c r="I29" s="9">
        <v>10</v>
      </c>
      <c r="J29" s="9">
        <v>10</v>
      </c>
      <c r="K29" s="9">
        <v>7</v>
      </c>
      <c r="L29" s="9">
        <v>5</v>
      </c>
      <c r="M29" s="9"/>
      <c r="N29" s="9">
        <f t="shared" si="0"/>
        <v>52</v>
      </c>
      <c r="O29" s="5" t="s">
        <v>103</v>
      </c>
    </row>
    <row r="30" spans="1:15" ht="122.25" customHeight="1" x14ac:dyDescent="0.3">
      <c r="A30" s="12">
        <f t="shared" si="1"/>
        <v>27</v>
      </c>
      <c r="B30" s="23" t="s">
        <v>104</v>
      </c>
      <c r="C30" s="11" t="s">
        <v>102</v>
      </c>
      <c r="D30" s="43">
        <v>8</v>
      </c>
      <c r="E30" s="32" t="s">
        <v>100</v>
      </c>
      <c r="F30" s="32" t="s">
        <v>105</v>
      </c>
      <c r="G30" s="9">
        <v>10</v>
      </c>
      <c r="H30" s="9">
        <v>10</v>
      </c>
      <c r="I30" s="9">
        <v>8</v>
      </c>
      <c r="J30" s="9">
        <v>9</v>
      </c>
      <c r="K30" s="9">
        <v>7</v>
      </c>
      <c r="L30" s="9">
        <v>5</v>
      </c>
      <c r="M30" s="9"/>
      <c r="N30" s="9">
        <f t="shared" si="0"/>
        <v>49</v>
      </c>
      <c r="O30" s="27" t="s">
        <v>103</v>
      </c>
    </row>
    <row r="31" spans="1:15" ht="126" customHeight="1" x14ac:dyDescent="0.3">
      <c r="A31" s="12">
        <f t="shared" si="1"/>
        <v>28</v>
      </c>
      <c r="B31" s="23" t="s">
        <v>106</v>
      </c>
      <c r="C31" s="32" t="s">
        <v>20</v>
      </c>
      <c r="D31" s="43">
        <v>10</v>
      </c>
      <c r="E31" s="43" t="s">
        <v>21</v>
      </c>
      <c r="F31" s="32" t="s">
        <v>107</v>
      </c>
      <c r="G31" s="9">
        <v>10</v>
      </c>
      <c r="H31" s="9">
        <v>10</v>
      </c>
      <c r="I31" s="9">
        <v>10</v>
      </c>
      <c r="J31" s="9">
        <v>9</v>
      </c>
      <c r="K31" s="9">
        <v>10</v>
      </c>
      <c r="L31" s="9">
        <v>10</v>
      </c>
      <c r="M31" s="9"/>
      <c r="N31" s="9">
        <f t="shared" si="0"/>
        <v>59</v>
      </c>
      <c r="O31" s="6" t="s">
        <v>108</v>
      </c>
    </row>
    <row r="32" spans="1:15" ht="138.6" customHeight="1" x14ac:dyDescent="0.3">
      <c r="A32" s="12">
        <f t="shared" si="1"/>
        <v>29</v>
      </c>
      <c r="B32" s="23" t="s">
        <v>109</v>
      </c>
      <c r="C32" s="32" t="s">
        <v>20</v>
      </c>
      <c r="D32" s="45">
        <v>8</v>
      </c>
      <c r="E32" s="43" t="s">
        <v>111</v>
      </c>
      <c r="F32" s="32" t="s">
        <v>110</v>
      </c>
      <c r="G32" s="9">
        <v>10</v>
      </c>
      <c r="H32" s="9">
        <v>10</v>
      </c>
      <c r="I32" s="9">
        <v>7</v>
      </c>
      <c r="J32" s="9">
        <v>8</v>
      </c>
      <c r="K32" s="9">
        <v>7</v>
      </c>
      <c r="L32" s="9">
        <v>6</v>
      </c>
      <c r="M32" s="9"/>
      <c r="N32" s="9">
        <f t="shared" si="0"/>
        <v>48</v>
      </c>
      <c r="O32" s="4"/>
    </row>
    <row r="33" spans="1:15" ht="125.25" customHeight="1" x14ac:dyDescent="0.3">
      <c r="A33" s="12">
        <f t="shared" si="1"/>
        <v>30</v>
      </c>
      <c r="B33" s="23" t="s">
        <v>112</v>
      </c>
      <c r="C33" s="11" t="s">
        <v>49</v>
      </c>
      <c r="D33" s="44">
        <v>11</v>
      </c>
      <c r="E33" s="11" t="s">
        <v>114</v>
      </c>
      <c r="F33" s="32" t="s">
        <v>115</v>
      </c>
      <c r="G33" s="9">
        <v>9</v>
      </c>
      <c r="H33" s="9">
        <v>10</v>
      </c>
      <c r="I33" s="9">
        <v>7</v>
      </c>
      <c r="J33" s="9">
        <v>8</v>
      </c>
      <c r="K33" s="9">
        <v>7</v>
      </c>
      <c r="L33" s="9">
        <v>9</v>
      </c>
      <c r="M33" s="9"/>
      <c r="N33" s="9">
        <f t="shared" si="0"/>
        <v>50</v>
      </c>
      <c r="O33" s="18" t="s">
        <v>116</v>
      </c>
    </row>
    <row r="34" spans="1:15" ht="82.9" customHeight="1" x14ac:dyDescent="0.3">
      <c r="A34" s="12">
        <f t="shared" si="1"/>
        <v>31</v>
      </c>
      <c r="B34" s="23" t="s">
        <v>117</v>
      </c>
      <c r="C34" s="11" t="s">
        <v>49</v>
      </c>
      <c r="D34" s="44">
        <v>11</v>
      </c>
      <c r="E34" s="32" t="s">
        <v>113</v>
      </c>
      <c r="F34" s="32" t="s">
        <v>118</v>
      </c>
      <c r="G34" s="9">
        <v>10</v>
      </c>
      <c r="H34" s="9">
        <v>10</v>
      </c>
      <c r="I34" s="9">
        <v>10</v>
      </c>
      <c r="J34" s="9">
        <v>9</v>
      </c>
      <c r="K34" s="9">
        <v>10</v>
      </c>
      <c r="L34" s="9">
        <v>10</v>
      </c>
      <c r="M34" s="9">
        <v>1</v>
      </c>
      <c r="N34" s="9">
        <f t="shared" si="0"/>
        <v>60</v>
      </c>
      <c r="O34" s="4" t="s">
        <v>119</v>
      </c>
    </row>
    <row r="35" spans="1:15" ht="82.9" customHeight="1" x14ac:dyDescent="0.3">
      <c r="A35" s="12">
        <f t="shared" si="1"/>
        <v>32</v>
      </c>
      <c r="B35" s="23" t="s">
        <v>120</v>
      </c>
      <c r="C35" s="32" t="s">
        <v>121</v>
      </c>
      <c r="D35" s="43" t="s">
        <v>123</v>
      </c>
      <c r="E35" s="32" t="s">
        <v>122</v>
      </c>
      <c r="F35" s="32" t="s">
        <v>124</v>
      </c>
      <c r="G35" s="9">
        <v>10</v>
      </c>
      <c r="H35" s="9">
        <v>10</v>
      </c>
      <c r="I35" s="9">
        <v>10</v>
      </c>
      <c r="J35" s="9">
        <v>10</v>
      </c>
      <c r="K35" s="9">
        <v>10</v>
      </c>
      <c r="L35" s="9">
        <v>10</v>
      </c>
      <c r="M35" s="9">
        <v>5</v>
      </c>
      <c r="N35" s="9">
        <f t="shared" si="0"/>
        <v>65</v>
      </c>
      <c r="O35" s="4" t="s">
        <v>125</v>
      </c>
    </row>
    <row r="36" spans="1:15" ht="82.9" customHeight="1" x14ac:dyDescent="0.3">
      <c r="A36" s="12">
        <f t="shared" si="1"/>
        <v>33</v>
      </c>
      <c r="B36" s="23" t="s">
        <v>126</v>
      </c>
      <c r="C36" s="32" t="s">
        <v>49</v>
      </c>
      <c r="D36" s="43">
        <v>8</v>
      </c>
      <c r="E36" s="32" t="s">
        <v>113</v>
      </c>
      <c r="F36" s="32" t="s">
        <v>127</v>
      </c>
      <c r="G36" s="9">
        <v>10</v>
      </c>
      <c r="H36" s="9">
        <v>9</v>
      </c>
      <c r="I36" s="9">
        <v>10</v>
      </c>
      <c r="J36" s="9">
        <v>5</v>
      </c>
      <c r="K36" s="9">
        <v>9</v>
      </c>
      <c r="L36" s="9">
        <v>9</v>
      </c>
      <c r="M36" s="9"/>
      <c r="N36" s="9">
        <f t="shared" si="0"/>
        <v>52</v>
      </c>
      <c r="O36" s="4"/>
    </row>
    <row r="37" spans="1:15" ht="107.25" customHeight="1" x14ac:dyDescent="0.3">
      <c r="A37" s="12">
        <f t="shared" si="1"/>
        <v>34</v>
      </c>
      <c r="B37" s="23" t="s">
        <v>128</v>
      </c>
      <c r="C37" s="32" t="s">
        <v>20</v>
      </c>
      <c r="D37" s="43">
        <v>10</v>
      </c>
      <c r="E37" s="43" t="s">
        <v>21</v>
      </c>
      <c r="F37" s="32" t="s">
        <v>129</v>
      </c>
      <c r="G37" s="31">
        <v>10</v>
      </c>
      <c r="H37" s="9">
        <v>10</v>
      </c>
      <c r="I37" s="9">
        <v>10</v>
      </c>
      <c r="J37" s="9">
        <v>10</v>
      </c>
      <c r="K37" s="9">
        <v>10</v>
      </c>
      <c r="L37" s="9">
        <v>9</v>
      </c>
      <c r="M37" s="9">
        <v>3</v>
      </c>
      <c r="N37" s="9">
        <f t="shared" si="0"/>
        <v>62</v>
      </c>
      <c r="O37" s="4" t="s">
        <v>130</v>
      </c>
    </row>
    <row r="38" spans="1:15" ht="82.9" customHeight="1" x14ac:dyDescent="0.3">
      <c r="A38" s="12">
        <f t="shared" si="1"/>
        <v>35</v>
      </c>
      <c r="B38" s="23"/>
      <c r="C38" s="10"/>
      <c r="D38" s="32"/>
      <c r="E38" s="10"/>
      <c r="F38" s="10"/>
      <c r="G38" s="9"/>
      <c r="H38" s="9"/>
      <c r="I38" s="9"/>
      <c r="J38" s="9"/>
      <c r="K38" s="9"/>
      <c r="L38" s="9"/>
      <c r="M38" s="9"/>
      <c r="N38" s="9"/>
      <c r="O38" s="4"/>
    </row>
    <row r="39" spans="1:15" ht="82.9" customHeight="1" x14ac:dyDescent="0.3">
      <c r="A39" s="12">
        <f t="shared" si="1"/>
        <v>36</v>
      </c>
      <c r="B39" s="23"/>
      <c r="C39" s="11"/>
      <c r="D39" s="11"/>
      <c r="E39" s="11"/>
      <c r="F39" s="10"/>
      <c r="G39" s="9"/>
      <c r="H39" s="9"/>
      <c r="I39" s="9"/>
      <c r="J39" s="9"/>
      <c r="K39" s="9"/>
      <c r="L39" s="9"/>
      <c r="M39" s="9"/>
      <c r="N39" s="9"/>
      <c r="O39" s="6"/>
    </row>
    <row r="40" spans="1:15" ht="82.9" customHeight="1" x14ac:dyDescent="0.3">
      <c r="A40" s="12">
        <f t="shared" si="1"/>
        <v>37</v>
      </c>
      <c r="B40" s="23"/>
      <c r="C40" s="11"/>
      <c r="D40" s="11"/>
      <c r="E40" s="11"/>
      <c r="F40" s="10"/>
      <c r="G40" s="26"/>
      <c r="H40" s="26"/>
      <c r="I40" s="26"/>
      <c r="J40" s="26"/>
      <c r="K40" s="26"/>
      <c r="L40" s="26"/>
      <c r="M40" s="26"/>
      <c r="N40" s="9"/>
      <c r="O40" s="3"/>
    </row>
    <row r="41" spans="1:15" ht="82.9" customHeight="1" x14ac:dyDescent="0.3">
      <c r="A41" s="12">
        <f t="shared" si="1"/>
        <v>38</v>
      </c>
      <c r="B41" s="23"/>
      <c r="C41" s="10"/>
      <c r="D41" s="32"/>
      <c r="E41" s="10"/>
      <c r="F41" s="10"/>
      <c r="G41" s="26"/>
      <c r="H41" s="26"/>
      <c r="I41" s="26"/>
      <c r="J41" s="26"/>
      <c r="K41" s="26"/>
      <c r="L41" s="26"/>
      <c r="M41" s="26"/>
      <c r="N41" s="9"/>
      <c r="O41" s="7"/>
    </row>
    <row r="42" spans="1:15" ht="82.9" customHeight="1" x14ac:dyDescent="0.3">
      <c r="A42" s="12">
        <f t="shared" si="1"/>
        <v>39</v>
      </c>
      <c r="B42" s="23"/>
      <c r="C42" s="10"/>
      <c r="D42" s="32"/>
      <c r="E42" s="10"/>
      <c r="F42" s="10"/>
      <c r="G42" s="26"/>
      <c r="H42" s="26"/>
      <c r="I42" s="26"/>
      <c r="J42" s="26"/>
      <c r="K42" s="26"/>
      <c r="L42" s="26"/>
      <c r="M42" s="26"/>
      <c r="N42" s="9"/>
      <c r="O42" s="6"/>
    </row>
    <row r="43" spans="1:15" ht="82.9" customHeight="1" x14ac:dyDescent="0.3">
      <c r="A43" s="12">
        <f t="shared" si="1"/>
        <v>40</v>
      </c>
      <c r="B43" s="23"/>
      <c r="C43" s="10"/>
      <c r="D43" s="32"/>
      <c r="E43" s="11"/>
      <c r="F43" s="10"/>
      <c r="G43" s="26"/>
      <c r="H43" s="26"/>
      <c r="I43" s="26"/>
      <c r="J43" s="26"/>
      <c r="K43" s="26"/>
      <c r="L43" s="26"/>
      <c r="M43" s="26"/>
      <c r="N43" s="9"/>
      <c r="O43" s="5"/>
    </row>
    <row r="44" spans="1:15" ht="82.9" customHeight="1" x14ac:dyDescent="0.3">
      <c r="A44" s="12">
        <f t="shared" si="1"/>
        <v>41</v>
      </c>
      <c r="B44" s="23"/>
      <c r="C44" s="10"/>
      <c r="D44" s="32"/>
      <c r="E44" s="11"/>
      <c r="F44" s="11"/>
      <c r="G44" s="26"/>
      <c r="H44" s="26"/>
      <c r="I44" s="26"/>
      <c r="J44" s="26"/>
      <c r="K44" s="26"/>
      <c r="L44" s="26"/>
      <c r="M44" s="26"/>
      <c r="N44" s="9"/>
      <c r="O44" s="3"/>
    </row>
    <row r="45" spans="1:15" ht="82.9" customHeight="1" x14ac:dyDescent="0.3">
      <c r="A45" s="12">
        <v>42</v>
      </c>
      <c r="B45" s="33"/>
      <c r="C45" s="11"/>
      <c r="D45" s="11"/>
      <c r="E45" s="10"/>
      <c r="F45" s="32"/>
      <c r="G45" s="26"/>
      <c r="H45" s="26"/>
      <c r="I45" s="26"/>
      <c r="J45" s="26"/>
      <c r="K45" s="26"/>
      <c r="L45" s="26"/>
      <c r="M45" s="26"/>
      <c r="N45" s="9"/>
      <c r="O45" s="30"/>
    </row>
    <row r="46" spans="1:15" ht="82.9" customHeight="1" x14ac:dyDescent="0.3">
      <c r="A46" s="12">
        <f t="shared" ref="A46:A54" si="2">A45+1</f>
        <v>43</v>
      </c>
      <c r="B46" s="23"/>
      <c r="C46" s="10"/>
      <c r="D46" s="32"/>
      <c r="E46" s="10"/>
      <c r="F46" s="11"/>
      <c r="G46" s="26"/>
      <c r="H46" s="26"/>
      <c r="I46" s="26"/>
      <c r="J46" s="26"/>
      <c r="K46" s="26"/>
      <c r="L46" s="26"/>
      <c r="M46" s="26"/>
      <c r="N46" s="9"/>
      <c r="O46" s="27"/>
    </row>
    <row r="47" spans="1:15" ht="82.9" customHeight="1" x14ac:dyDescent="0.3">
      <c r="A47" s="12">
        <f t="shared" si="2"/>
        <v>44</v>
      </c>
      <c r="B47" s="23"/>
      <c r="C47" s="32"/>
      <c r="D47" s="32"/>
      <c r="E47" s="10"/>
      <c r="F47" s="10"/>
      <c r="G47" s="26"/>
      <c r="H47" s="26"/>
      <c r="I47" s="26"/>
      <c r="J47" s="26"/>
      <c r="K47" s="26"/>
      <c r="L47" s="26"/>
      <c r="M47" s="26"/>
      <c r="N47" s="9"/>
      <c r="O47" s="28"/>
    </row>
    <row r="48" spans="1:15" ht="82.9" customHeight="1" x14ac:dyDescent="0.3">
      <c r="A48" s="12">
        <f t="shared" si="2"/>
        <v>45</v>
      </c>
      <c r="B48" s="23"/>
      <c r="C48" s="11"/>
      <c r="D48" s="11"/>
      <c r="E48" s="32"/>
      <c r="F48" s="10"/>
      <c r="G48" s="26"/>
      <c r="H48" s="26"/>
      <c r="I48" s="26"/>
      <c r="J48" s="26"/>
      <c r="K48" s="26"/>
      <c r="L48" s="26"/>
      <c r="M48" s="26"/>
      <c r="N48" s="9"/>
      <c r="O48" s="30"/>
    </row>
    <row r="49" spans="1:15" ht="82.9" customHeight="1" x14ac:dyDescent="0.3">
      <c r="A49" s="12">
        <f t="shared" si="2"/>
        <v>46</v>
      </c>
      <c r="B49" s="23"/>
      <c r="C49" s="11"/>
      <c r="D49" s="11"/>
      <c r="E49" s="11"/>
      <c r="F49" s="10"/>
      <c r="G49" s="26"/>
      <c r="H49" s="26"/>
      <c r="I49" s="26"/>
      <c r="J49" s="26"/>
      <c r="K49" s="26"/>
      <c r="L49" s="26"/>
      <c r="M49" s="9"/>
      <c r="N49" s="9"/>
      <c r="O49" s="15"/>
    </row>
    <row r="50" spans="1:15" ht="82.9" customHeight="1" x14ac:dyDescent="0.3">
      <c r="A50" s="12">
        <f t="shared" si="2"/>
        <v>47</v>
      </c>
      <c r="B50" s="23"/>
      <c r="C50" s="11"/>
      <c r="D50" s="11"/>
      <c r="E50" s="11"/>
      <c r="F50" s="32"/>
      <c r="G50" s="26"/>
      <c r="H50" s="26"/>
      <c r="I50" s="26"/>
      <c r="J50" s="26"/>
      <c r="K50" s="26"/>
      <c r="L50" s="26"/>
      <c r="M50" s="20"/>
      <c r="N50" s="21"/>
      <c r="O50" s="15"/>
    </row>
    <row r="51" spans="1:15" ht="82.9" customHeight="1" x14ac:dyDescent="0.3">
      <c r="A51" s="12">
        <f t="shared" si="2"/>
        <v>48</v>
      </c>
      <c r="B51" s="23"/>
      <c r="C51" s="32"/>
      <c r="D51" s="32"/>
      <c r="E51" s="32"/>
      <c r="F51" s="10"/>
      <c r="G51" s="26"/>
      <c r="H51" s="26"/>
      <c r="I51" s="26"/>
      <c r="J51" s="26"/>
      <c r="K51" s="26"/>
      <c r="L51" s="26"/>
      <c r="M51" s="9"/>
      <c r="N51" s="9"/>
      <c r="O51" s="29"/>
    </row>
    <row r="52" spans="1:15" ht="82.9" customHeight="1" x14ac:dyDescent="0.3">
      <c r="A52" s="12">
        <f t="shared" si="2"/>
        <v>49</v>
      </c>
      <c r="B52" s="23"/>
      <c r="C52" s="11"/>
      <c r="D52" s="11"/>
      <c r="E52" s="11"/>
      <c r="F52" s="10"/>
      <c r="G52" s="26"/>
      <c r="H52" s="26"/>
      <c r="I52" s="26"/>
      <c r="J52" s="26"/>
      <c r="K52" s="26"/>
      <c r="L52" s="26"/>
      <c r="M52" s="9"/>
      <c r="N52" s="9"/>
      <c r="O52" s="27"/>
    </row>
    <row r="53" spans="1:15" ht="82.9" customHeight="1" x14ac:dyDescent="0.3">
      <c r="A53" s="12">
        <f t="shared" si="2"/>
        <v>50</v>
      </c>
      <c r="B53" s="23"/>
      <c r="C53" s="11"/>
      <c r="D53" s="11"/>
      <c r="E53" s="10"/>
      <c r="F53" s="10"/>
      <c r="G53" s="26"/>
      <c r="H53" s="26"/>
      <c r="I53" s="26"/>
      <c r="J53" s="26"/>
      <c r="K53" s="26"/>
      <c r="L53" s="26"/>
      <c r="M53" s="9"/>
      <c r="N53" s="9"/>
      <c r="O53" s="27"/>
    </row>
    <row r="54" spans="1:15" ht="20.25" x14ac:dyDescent="0.3">
      <c r="A54" s="12">
        <f t="shared" si="2"/>
        <v>51</v>
      </c>
      <c r="B54" s="23"/>
      <c r="C54" s="11"/>
      <c r="D54" s="11"/>
      <c r="E54" s="10"/>
      <c r="F54" s="10"/>
      <c r="G54" s="26"/>
      <c r="H54" s="26"/>
      <c r="I54" s="26"/>
      <c r="J54" s="26"/>
      <c r="K54" s="26"/>
      <c r="L54" s="26"/>
      <c r="M54" s="9"/>
      <c r="N54" s="9"/>
      <c r="O54" s="28"/>
    </row>
    <row r="55" spans="1:15" ht="20.25" x14ac:dyDescent="0.3">
      <c r="A55" s="16">
        <v>52</v>
      </c>
      <c r="B55" s="34"/>
      <c r="C55" s="32"/>
      <c r="D55" s="32"/>
      <c r="E55" s="32"/>
      <c r="F55" s="32"/>
      <c r="G55" s="26"/>
      <c r="H55" s="26"/>
      <c r="I55" s="26"/>
      <c r="J55" s="26"/>
      <c r="K55" s="26"/>
      <c r="L55" s="26"/>
      <c r="M55" s="31"/>
      <c r="N55" s="31"/>
      <c r="O55" s="28"/>
    </row>
    <row r="56" spans="1:15" x14ac:dyDescent="0.3">
      <c r="A56" s="16"/>
      <c r="B56" s="17"/>
      <c r="C56" s="18"/>
      <c r="D56" s="18"/>
      <c r="E56" s="18"/>
      <c r="F56" s="19"/>
      <c r="G56" s="20"/>
      <c r="H56" s="20"/>
      <c r="I56" s="20"/>
      <c r="J56" s="20"/>
      <c r="K56" s="20"/>
      <c r="L56" s="20"/>
      <c r="M56" s="20"/>
      <c r="N56" s="21"/>
      <c r="O56" s="15"/>
    </row>
  </sheetData>
  <sortState ref="B4:O37">
    <sortCondition ref="B4:B37"/>
  </sortState>
  <mergeCells count="11">
    <mergeCell ref="O2:O3"/>
    <mergeCell ref="B1:N1"/>
    <mergeCell ref="A2:A3"/>
    <mergeCell ref="B2:B3"/>
    <mergeCell ref="C2:C3"/>
    <mergeCell ref="E2:E3"/>
    <mergeCell ref="F2:F3"/>
    <mergeCell ref="G2:L2"/>
    <mergeCell ref="M2:M3"/>
    <mergeCell ref="N2:N3"/>
    <mergeCell ref="D2:D3"/>
  </mergeCells>
  <printOptions horizontalCentered="1"/>
  <pageMargins left="0" right="0" top="0" bottom="0" header="0" footer="0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="60" zoomScaleNormal="60" workbookViewId="0">
      <pane ySplit="3" topLeftCell="A33" activePane="bottomLeft" state="frozen"/>
      <selection activeCell="A2" sqref="A2"/>
      <selection pane="bottomLeft" activeCell="N37" activeCellId="33" sqref="N4 N5 N6 N7 N8 N9 N10 N11 N12 N13 N14 N15 N16 N17 N18 N19 N20 N21 N22 N23 N24 N25 N26 N27 N28 N29 N30 N31 N32 N33 N34 N35 N36 N37"/>
    </sheetView>
  </sheetViews>
  <sheetFormatPr defaultColWidth="9.140625" defaultRowHeight="18.75" x14ac:dyDescent="0.3"/>
  <cols>
    <col min="1" max="1" width="4.85546875" style="13" customWidth="1"/>
    <col min="2" max="2" width="30.85546875" style="22" customWidth="1"/>
    <col min="3" max="3" width="27" style="13" customWidth="1"/>
    <col min="4" max="4" width="17.42578125" style="13" customWidth="1"/>
    <col min="5" max="5" width="26.7109375" style="13" customWidth="1"/>
    <col min="6" max="6" width="38.140625" style="14" customWidth="1"/>
    <col min="7" max="7" width="10.5703125" style="13" customWidth="1"/>
    <col min="8" max="12" width="11" style="13" customWidth="1"/>
    <col min="13" max="13" width="10.7109375" style="13" customWidth="1"/>
    <col min="14" max="14" width="10.7109375" style="14" customWidth="1"/>
    <col min="15" max="15" width="37" style="14" customWidth="1"/>
    <col min="16" max="16384" width="9.140625" style="13"/>
  </cols>
  <sheetData>
    <row r="1" spans="1:18" ht="25.5" x14ac:dyDescent="0.35">
      <c r="B1" s="49" t="s">
        <v>17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</row>
    <row r="2" spans="1:18" ht="20.25" x14ac:dyDescent="0.3">
      <c r="A2" s="66"/>
      <c r="B2" s="67" t="s">
        <v>0</v>
      </c>
      <c r="C2" s="55" t="s">
        <v>13</v>
      </c>
      <c r="D2" s="57" t="s">
        <v>19</v>
      </c>
      <c r="E2" s="55" t="s">
        <v>14</v>
      </c>
      <c r="F2" s="55" t="s">
        <v>1</v>
      </c>
      <c r="G2" s="69" t="s">
        <v>7</v>
      </c>
      <c r="H2" s="69"/>
      <c r="I2" s="69"/>
      <c r="J2" s="69"/>
      <c r="K2" s="69"/>
      <c r="L2" s="69"/>
      <c r="M2" s="70" t="s">
        <v>4</v>
      </c>
      <c r="N2" s="72" t="s">
        <v>5</v>
      </c>
      <c r="O2" s="64" t="s">
        <v>12</v>
      </c>
    </row>
    <row r="3" spans="1:18" ht="119.25" customHeight="1" x14ac:dyDescent="0.3">
      <c r="A3" s="66"/>
      <c r="B3" s="68"/>
      <c r="C3" s="56"/>
      <c r="D3" s="63"/>
      <c r="E3" s="56"/>
      <c r="F3" s="66"/>
      <c r="G3" s="25" t="s">
        <v>8</v>
      </c>
      <c r="H3" s="25" t="s">
        <v>10</v>
      </c>
      <c r="I3" s="25" t="s">
        <v>2</v>
      </c>
      <c r="J3" s="25" t="s">
        <v>3</v>
      </c>
      <c r="K3" s="25" t="s">
        <v>11</v>
      </c>
      <c r="L3" s="25" t="s">
        <v>9</v>
      </c>
      <c r="M3" s="71"/>
      <c r="N3" s="73"/>
      <c r="O3" s="65"/>
    </row>
    <row r="4" spans="1:18" ht="117.75" customHeight="1" x14ac:dyDescent="0.3">
      <c r="A4" s="12">
        <v>1</v>
      </c>
      <c r="B4" s="23" t="s">
        <v>56</v>
      </c>
      <c r="C4" s="32" t="s">
        <v>57</v>
      </c>
      <c r="D4" s="43" t="s">
        <v>61</v>
      </c>
      <c r="E4" s="11" t="s">
        <v>77</v>
      </c>
      <c r="F4" s="32" t="s">
        <v>58</v>
      </c>
      <c r="G4" s="31">
        <v>8</v>
      </c>
      <c r="H4" s="31">
        <v>6</v>
      </c>
      <c r="I4" s="31">
        <v>8</v>
      </c>
      <c r="J4" s="31"/>
      <c r="K4" s="31">
        <v>4</v>
      </c>
      <c r="L4" s="31">
        <v>8</v>
      </c>
      <c r="M4" s="31"/>
      <c r="N4" s="31">
        <f>SUM(G4:M4)</f>
        <v>34</v>
      </c>
      <c r="O4" s="27"/>
    </row>
    <row r="5" spans="1:18" ht="123.75" customHeight="1" x14ac:dyDescent="0.3">
      <c r="A5" s="12">
        <f t="shared" ref="A5:A44" si="0">A4+1</f>
        <v>2</v>
      </c>
      <c r="B5" s="23" t="s">
        <v>63</v>
      </c>
      <c r="C5" s="32" t="s">
        <v>57</v>
      </c>
      <c r="D5" s="43" t="s">
        <v>60</v>
      </c>
      <c r="E5" s="11" t="s">
        <v>77</v>
      </c>
      <c r="F5" s="32" t="s">
        <v>64</v>
      </c>
      <c r="G5" s="31">
        <v>8</v>
      </c>
      <c r="H5" s="31">
        <v>6</v>
      </c>
      <c r="I5" s="31">
        <v>4</v>
      </c>
      <c r="J5" s="31"/>
      <c r="K5" s="31"/>
      <c r="L5" s="31">
        <v>6</v>
      </c>
      <c r="M5" s="31"/>
      <c r="N5" s="31">
        <f t="shared" ref="N5:N37" si="1">SUM(G5:M5)</f>
        <v>24</v>
      </c>
      <c r="O5" s="30"/>
    </row>
    <row r="6" spans="1:18" ht="128.25" customHeight="1" x14ac:dyDescent="0.3">
      <c r="A6" s="12">
        <f t="shared" si="0"/>
        <v>3</v>
      </c>
      <c r="B6" s="23" t="s">
        <v>131</v>
      </c>
      <c r="C6" s="32" t="s">
        <v>20</v>
      </c>
      <c r="D6" s="43">
        <v>5</v>
      </c>
      <c r="E6" s="43" t="s">
        <v>21</v>
      </c>
      <c r="F6" s="32" t="s">
        <v>22</v>
      </c>
      <c r="G6" s="31">
        <v>9</v>
      </c>
      <c r="H6" s="31">
        <v>10</v>
      </c>
      <c r="I6" s="31">
        <v>9</v>
      </c>
      <c r="J6" s="31">
        <v>9</v>
      </c>
      <c r="K6" s="31">
        <v>10</v>
      </c>
      <c r="L6" s="31">
        <v>9</v>
      </c>
      <c r="M6" s="31"/>
      <c r="N6" s="31">
        <f t="shared" si="1"/>
        <v>56</v>
      </c>
      <c r="O6" s="27"/>
    </row>
    <row r="7" spans="1:18" ht="100.9" customHeight="1" x14ac:dyDescent="0.3">
      <c r="A7" s="12">
        <f t="shared" si="0"/>
        <v>4</v>
      </c>
      <c r="B7" s="23" t="s">
        <v>59</v>
      </c>
      <c r="C7" s="32" t="s">
        <v>57</v>
      </c>
      <c r="D7" s="43" t="s">
        <v>60</v>
      </c>
      <c r="E7" s="11" t="s">
        <v>77</v>
      </c>
      <c r="F7" s="32" t="s">
        <v>62</v>
      </c>
      <c r="G7" s="31">
        <v>8</v>
      </c>
      <c r="H7" s="31">
        <v>6</v>
      </c>
      <c r="I7" s="31">
        <v>4</v>
      </c>
      <c r="J7" s="31"/>
      <c r="K7" s="31">
        <v>4</v>
      </c>
      <c r="L7" s="31">
        <v>6</v>
      </c>
      <c r="M7" s="31"/>
      <c r="N7" s="31">
        <f t="shared" si="1"/>
        <v>28</v>
      </c>
      <c r="O7" s="28"/>
    </row>
    <row r="8" spans="1:18" ht="117.75" customHeight="1" x14ac:dyDescent="0.3">
      <c r="A8" s="12">
        <f t="shared" si="0"/>
        <v>5</v>
      </c>
      <c r="B8" s="23" t="s">
        <v>24</v>
      </c>
      <c r="C8" s="32" t="s">
        <v>20</v>
      </c>
      <c r="D8" s="43">
        <v>10</v>
      </c>
      <c r="E8" s="43" t="s">
        <v>21</v>
      </c>
      <c r="F8" s="32" t="s">
        <v>25</v>
      </c>
      <c r="G8" s="31">
        <v>10</v>
      </c>
      <c r="H8" s="31">
        <v>9</v>
      </c>
      <c r="I8" s="31">
        <v>10</v>
      </c>
      <c r="J8" s="31">
        <v>10</v>
      </c>
      <c r="K8" s="31">
        <v>9</v>
      </c>
      <c r="L8" s="31">
        <v>8</v>
      </c>
      <c r="M8" s="31"/>
      <c r="N8" s="31">
        <f t="shared" si="1"/>
        <v>56</v>
      </c>
      <c r="O8" s="28"/>
    </row>
    <row r="9" spans="1:18" ht="94.9" customHeight="1" x14ac:dyDescent="0.3">
      <c r="A9" s="12">
        <f t="shared" si="0"/>
        <v>6</v>
      </c>
      <c r="B9" s="23" t="s">
        <v>27</v>
      </c>
      <c r="C9" s="32" t="s">
        <v>20</v>
      </c>
      <c r="D9" s="44">
        <v>10</v>
      </c>
      <c r="E9" s="43" t="s">
        <v>21</v>
      </c>
      <c r="F9" s="32" t="s">
        <v>28</v>
      </c>
      <c r="G9" s="31">
        <v>9</v>
      </c>
      <c r="H9" s="31">
        <v>10</v>
      </c>
      <c r="I9" s="31">
        <v>10</v>
      </c>
      <c r="J9" s="31">
        <v>9</v>
      </c>
      <c r="K9" s="31">
        <v>10</v>
      </c>
      <c r="L9" s="31">
        <v>9</v>
      </c>
      <c r="M9" s="31"/>
      <c r="N9" s="31">
        <f t="shared" si="1"/>
        <v>57</v>
      </c>
      <c r="O9" s="27" t="s">
        <v>132</v>
      </c>
    </row>
    <row r="10" spans="1:18" ht="150.75" customHeight="1" x14ac:dyDescent="0.3">
      <c r="A10" s="12">
        <f t="shared" si="0"/>
        <v>7</v>
      </c>
      <c r="B10" s="23" t="s">
        <v>30</v>
      </c>
      <c r="C10" s="32" t="s">
        <v>31</v>
      </c>
      <c r="D10" s="43">
        <v>9</v>
      </c>
      <c r="E10" s="43" t="s">
        <v>33</v>
      </c>
      <c r="F10" s="32" t="s">
        <v>32</v>
      </c>
      <c r="G10" s="31">
        <v>10</v>
      </c>
      <c r="H10" s="31">
        <v>10</v>
      </c>
      <c r="I10" s="31">
        <v>10</v>
      </c>
      <c r="J10" s="31">
        <v>10</v>
      </c>
      <c r="K10" s="31">
        <v>10</v>
      </c>
      <c r="L10" s="31">
        <v>10</v>
      </c>
      <c r="M10" s="31"/>
      <c r="N10" s="31">
        <f t="shared" si="1"/>
        <v>60</v>
      </c>
      <c r="O10" s="18" t="s">
        <v>144</v>
      </c>
    </row>
    <row r="11" spans="1:18" ht="148.5" customHeight="1" x14ac:dyDescent="0.3">
      <c r="A11" s="12">
        <f t="shared" si="0"/>
        <v>8</v>
      </c>
      <c r="B11" s="23" t="s">
        <v>35</v>
      </c>
      <c r="C11" s="32" t="s">
        <v>20</v>
      </c>
      <c r="D11" s="43">
        <v>5</v>
      </c>
      <c r="E11" s="43" t="s">
        <v>21</v>
      </c>
      <c r="F11" s="32" t="s">
        <v>36</v>
      </c>
      <c r="G11" s="31">
        <v>10</v>
      </c>
      <c r="H11" s="31">
        <v>9</v>
      </c>
      <c r="I11" s="31">
        <v>8</v>
      </c>
      <c r="J11" s="31">
        <v>8</v>
      </c>
      <c r="K11" s="31">
        <v>10</v>
      </c>
      <c r="L11" s="31">
        <v>9</v>
      </c>
      <c r="M11" s="31"/>
      <c r="N11" s="31">
        <f t="shared" si="1"/>
        <v>54</v>
      </c>
      <c r="O11" s="15"/>
    </row>
    <row r="12" spans="1:18" ht="94.9" customHeight="1" x14ac:dyDescent="0.3">
      <c r="A12" s="12">
        <f t="shared" si="0"/>
        <v>9</v>
      </c>
      <c r="B12" s="23" t="s">
        <v>37</v>
      </c>
      <c r="C12" s="11" t="s">
        <v>38</v>
      </c>
      <c r="D12" s="44">
        <v>8</v>
      </c>
      <c r="E12" s="32" t="s">
        <v>39</v>
      </c>
      <c r="F12" s="32" t="s">
        <v>40</v>
      </c>
      <c r="G12" s="31">
        <v>10</v>
      </c>
      <c r="H12" s="31">
        <v>9</v>
      </c>
      <c r="I12" s="31">
        <v>9</v>
      </c>
      <c r="J12" s="31"/>
      <c r="K12" s="31">
        <v>8</v>
      </c>
      <c r="L12" s="31">
        <v>9</v>
      </c>
      <c r="M12" s="31"/>
      <c r="N12" s="31">
        <f t="shared" si="1"/>
        <v>45</v>
      </c>
      <c r="O12" s="29"/>
    </row>
    <row r="13" spans="1:18" ht="82.9" customHeight="1" x14ac:dyDescent="0.3">
      <c r="A13" s="12">
        <f t="shared" si="0"/>
        <v>10</v>
      </c>
      <c r="B13" s="23" t="s">
        <v>41</v>
      </c>
      <c r="C13" s="32" t="s">
        <v>20</v>
      </c>
      <c r="D13" s="43">
        <v>10</v>
      </c>
      <c r="E13" s="43" t="s">
        <v>21</v>
      </c>
      <c r="F13" s="32" t="s">
        <v>42</v>
      </c>
      <c r="G13" s="31">
        <v>10</v>
      </c>
      <c r="H13" s="31">
        <v>8</v>
      </c>
      <c r="I13" s="31">
        <v>9</v>
      </c>
      <c r="J13" s="31">
        <v>10</v>
      </c>
      <c r="K13" s="31">
        <v>10</v>
      </c>
      <c r="L13" s="31">
        <v>8</v>
      </c>
      <c r="M13" s="31"/>
      <c r="N13" s="31">
        <f t="shared" si="1"/>
        <v>55</v>
      </c>
      <c r="O13" s="18"/>
    </row>
    <row r="14" spans="1:18" ht="112.5" customHeight="1" x14ac:dyDescent="0.3">
      <c r="A14" s="12">
        <f t="shared" si="0"/>
        <v>11</v>
      </c>
      <c r="B14" s="23" t="s">
        <v>44</v>
      </c>
      <c r="C14" s="32" t="s">
        <v>45</v>
      </c>
      <c r="D14" s="43">
        <v>10</v>
      </c>
      <c r="E14" s="11" t="s">
        <v>46</v>
      </c>
      <c r="F14" s="32" t="s">
        <v>47</v>
      </c>
      <c r="G14" s="31">
        <v>10</v>
      </c>
      <c r="H14" s="31">
        <v>9</v>
      </c>
      <c r="I14" s="31">
        <v>9</v>
      </c>
      <c r="J14" s="31">
        <v>9</v>
      </c>
      <c r="K14" s="31">
        <v>10</v>
      </c>
      <c r="L14" s="31">
        <v>9</v>
      </c>
      <c r="M14" s="31"/>
      <c r="N14" s="31">
        <f t="shared" si="1"/>
        <v>56</v>
      </c>
      <c r="O14" s="8"/>
    </row>
    <row r="15" spans="1:18" ht="102.75" customHeight="1" x14ac:dyDescent="0.3">
      <c r="A15" s="12">
        <f t="shared" si="0"/>
        <v>12</v>
      </c>
      <c r="B15" s="23" t="s">
        <v>48</v>
      </c>
      <c r="C15" s="32" t="s">
        <v>49</v>
      </c>
      <c r="D15" s="43">
        <v>10</v>
      </c>
      <c r="E15" s="11" t="s">
        <v>50</v>
      </c>
      <c r="F15" s="32" t="s">
        <v>51</v>
      </c>
      <c r="G15" s="31">
        <v>9</v>
      </c>
      <c r="H15" s="31">
        <v>10</v>
      </c>
      <c r="I15" s="31">
        <v>9</v>
      </c>
      <c r="J15" s="31">
        <v>9</v>
      </c>
      <c r="K15" s="31">
        <v>9</v>
      </c>
      <c r="L15" s="31">
        <v>7</v>
      </c>
      <c r="M15" s="31"/>
      <c r="N15" s="31">
        <f t="shared" si="1"/>
        <v>53</v>
      </c>
      <c r="O15" s="29" t="s">
        <v>137</v>
      </c>
    </row>
    <row r="16" spans="1:18" ht="82.9" customHeight="1" x14ac:dyDescent="0.3">
      <c r="A16" s="12">
        <f t="shared" si="0"/>
        <v>13</v>
      </c>
      <c r="B16" s="23" t="s">
        <v>52</v>
      </c>
      <c r="C16" s="11" t="s">
        <v>53</v>
      </c>
      <c r="D16" s="44">
        <v>8</v>
      </c>
      <c r="E16" s="32" t="s">
        <v>54</v>
      </c>
      <c r="F16" s="32" t="s">
        <v>136</v>
      </c>
      <c r="G16" s="31">
        <v>9</v>
      </c>
      <c r="H16" s="31">
        <v>8</v>
      </c>
      <c r="I16" s="31">
        <v>10</v>
      </c>
      <c r="J16" s="31">
        <v>8</v>
      </c>
      <c r="K16" s="31">
        <v>8</v>
      </c>
      <c r="L16" s="31"/>
      <c r="M16" s="31">
        <v>-3</v>
      </c>
      <c r="N16" s="31">
        <f t="shared" si="1"/>
        <v>40</v>
      </c>
      <c r="O16" s="29" t="s">
        <v>133</v>
      </c>
      <c r="R16" s="13">
        <v>-3</v>
      </c>
    </row>
    <row r="17" spans="1:15" ht="82.9" customHeight="1" x14ac:dyDescent="0.3">
      <c r="A17" s="12">
        <f t="shared" si="0"/>
        <v>14</v>
      </c>
      <c r="B17" s="23" t="s">
        <v>65</v>
      </c>
      <c r="C17" s="11" t="s">
        <v>66</v>
      </c>
      <c r="D17" s="44">
        <v>10</v>
      </c>
      <c r="E17" s="32" t="s">
        <v>67</v>
      </c>
      <c r="F17" s="32" t="s">
        <v>68</v>
      </c>
      <c r="G17" s="31">
        <v>10</v>
      </c>
      <c r="H17" s="31">
        <v>10</v>
      </c>
      <c r="I17" s="31">
        <v>10</v>
      </c>
      <c r="J17" s="31">
        <v>10</v>
      </c>
      <c r="K17" s="31">
        <v>10</v>
      </c>
      <c r="L17" s="31">
        <v>10</v>
      </c>
      <c r="M17" s="31"/>
      <c r="N17" s="31">
        <f t="shared" si="1"/>
        <v>60</v>
      </c>
      <c r="O17" s="29" t="s">
        <v>143</v>
      </c>
    </row>
    <row r="18" spans="1:15" ht="82.9" customHeight="1" x14ac:dyDescent="0.3">
      <c r="A18" s="12">
        <f t="shared" si="0"/>
        <v>15</v>
      </c>
      <c r="B18" s="23" t="s">
        <v>69</v>
      </c>
      <c r="C18" s="32" t="s">
        <v>31</v>
      </c>
      <c r="D18" s="43">
        <v>9</v>
      </c>
      <c r="E18" s="32" t="s">
        <v>33</v>
      </c>
      <c r="F18" s="32" t="s">
        <v>70</v>
      </c>
      <c r="G18" s="31">
        <v>9</v>
      </c>
      <c r="H18" s="31">
        <v>10</v>
      </c>
      <c r="I18" s="31">
        <v>8</v>
      </c>
      <c r="J18" s="31">
        <v>9</v>
      </c>
      <c r="K18" s="31">
        <v>8</v>
      </c>
      <c r="L18" s="31">
        <v>10</v>
      </c>
      <c r="M18" s="31"/>
      <c r="N18" s="31">
        <f t="shared" si="1"/>
        <v>54</v>
      </c>
      <c r="O18" s="28" t="s">
        <v>134</v>
      </c>
    </row>
    <row r="19" spans="1:15" ht="103.5" customHeight="1" x14ac:dyDescent="0.3">
      <c r="A19" s="12">
        <f t="shared" si="0"/>
        <v>16</v>
      </c>
      <c r="B19" s="23" t="s">
        <v>71</v>
      </c>
      <c r="C19" s="32" t="s">
        <v>31</v>
      </c>
      <c r="D19" s="44">
        <v>9</v>
      </c>
      <c r="E19" s="32" t="s">
        <v>33</v>
      </c>
      <c r="F19" s="32" t="s">
        <v>72</v>
      </c>
      <c r="G19" s="31">
        <v>8</v>
      </c>
      <c r="H19" s="31">
        <v>8</v>
      </c>
      <c r="I19" s="31">
        <v>8</v>
      </c>
      <c r="J19" s="31">
        <v>6</v>
      </c>
      <c r="K19" s="31">
        <v>6</v>
      </c>
      <c r="L19" s="31">
        <v>6</v>
      </c>
      <c r="M19" s="31"/>
      <c r="N19" s="31">
        <f t="shared" si="1"/>
        <v>42</v>
      </c>
      <c r="O19" s="30" t="s">
        <v>135</v>
      </c>
    </row>
    <row r="20" spans="1:15" ht="82.9" customHeight="1" x14ac:dyDescent="0.3">
      <c r="A20" s="12">
        <f t="shared" si="0"/>
        <v>17</v>
      </c>
      <c r="B20" s="23" t="s">
        <v>74</v>
      </c>
      <c r="C20" s="32" t="s">
        <v>31</v>
      </c>
      <c r="D20" s="43">
        <v>10</v>
      </c>
      <c r="E20" s="32" t="s">
        <v>33</v>
      </c>
      <c r="F20" s="32" t="s">
        <v>75</v>
      </c>
      <c r="G20" s="31">
        <v>7</v>
      </c>
      <c r="H20" s="31">
        <v>8</v>
      </c>
      <c r="I20" s="31">
        <v>8</v>
      </c>
      <c r="J20" s="31">
        <v>9</v>
      </c>
      <c r="K20" s="31">
        <v>8</v>
      </c>
      <c r="L20" s="31">
        <v>8</v>
      </c>
      <c r="M20" s="31"/>
      <c r="N20" s="31">
        <f t="shared" si="1"/>
        <v>48</v>
      </c>
      <c r="O20" s="2" t="s">
        <v>138</v>
      </c>
    </row>
    <row r="21" spans="1:15" ht="146.25" customHeight="1" x14ac:dyDescent="0.3">
      <c r="A21" s="12">
        <f t="shared" si="0"/>
        <v>18</v>
      </c>
      <c r="B21" s="23" t="s">
        <v>76</v>
      </c>
      <c r="C21" s="32" t="s">
        <v>57</v>
      </c>
      <c r="D21" s="43" t="s">
        <v>60</v>
      </c>
      <c r="E21" s="11" t="s">
        <v>77</v>
      </c>
      <c r="F21" s="32" t="s">
        <v>78</v>
      </c>
      <c r="G21" s="31">
        <v>9</v>
      </c>
      <c r="H21" s="31">
        <v>10</v>
      </c>
      <c r="I21" s="31">
        <v>10</v>
      </c>
      <c r="J21" s="31"/>
      <c r="K21" s="31">
        <v>10</v>
      </c>
      <c r="L21" s="31">
        <v>10</v>
      </c>
      <c r="M21" s="31"/>
      <c r="N21" s="31">
        <f t="shared" si="1"/>
        <v>49</v>
      </c>
      <c r="O21" s="15"/>
    </row>
    <row r="22" spans="1:15" ht="118.5" customHeight="1" x14ac:dyDescent="0.3">
      <c r="A22" s="12">
        <f t="shared" si="0"/>
        <v>19</v>
      </c>
      <c r="B22" s="23" t="s">
        <v>79</v>
      </c>
      <c r="C22" s="32" t="s">
        <v>57</v>
      </c>
      <c r="D22" s="43" t="s">
        <v>60</v>
      </c>
      <c r="E22" s="11" t="s">
        <v>77</v>
      </c>
      <c r="F22" s="32" t="s">
        <v>80</v>
      </c>
      <c r="G22" s="31">
        <v>10</v>
      </c>
      <c r="H22" s="31">
        <v>10</v>
      </c>
      <c r="I22" s="31">
        <v>10</v>
      </c>
      <c r="J22" s="31"/>
      <c r="K22" s="31">
        <v>10</v>
      </c>
      <c r="L22" s="31">
        <v>10</v>
      </c>
      <c r="M22" s="31"/>
      <c r="N22" s="31">
        <f t="shared" si="1"/>
        <v>50</v>
      </c>
      <c r="O22" s="15"/>
    </row>
    <row r="23" spans="1:15" ht="82.9" customHeight="1" x14ac:dyDescent="0.3">
      <c r="A23" s="12">
        <f t="shared" si="0"/>
        <v>20</v>
      </c>
      <c r="B23" s="23" t="s">
        <v>81</v>
      </c>
      <c r="C23" s="11" t="s">
        <v>82</v>
      </c>
      <c r="D23" s="44">
        <v>10</v>
      </c>
      <c r="E23" s="11" t="s">
        <v>83</v>
      </c>
      <c r="F23" s="32" t="s">
        <v>84</v>
      </c>
      <c r="G23" s="31">
        <v>10</v>
      </c>
      <c r="H23" s="31">
        <v>10</v>
      </c>
      <c r="I23" s="31">
        <v>9</v>
      </c>
      <c r="J23" s="31">
        <v>8</v>
      </c>
      <c r="K23" s="31">
        <v>10</v>
      </c>
      <c r="L23" s="31">
        <v>10</v>
      </c>
      <c r="M23" s="31"/>
      <c r="N23" s="31">
        <f t="shared" si="1"/>
        <v>57</v>
      </c>
      <c r="O23" s="28" t="s">
        <v>139</v>
      </c>
    </row>
    <row r="24" spans="1:15" ht="82.9" customHeight="1" x14ac:dyDescent="0.3">
      <c r="A24" s="12">
        <f t="shared" si="0"/>
        <v>21</v>
      </c>
      <c r="B24" s="23" t="s">
        <v>85</v>
      </c>
      <c r="C24" s="32" t="s">
        <v>86</v>
      </c>
      <c r="D24" s="43">
        <v>8</v>
      </c>
      <c r="E24" s="32" t="s">
        <v>87</v>
      </c>
      <c r="F24" s="32" t="s">
        <v>88</v>
      </c>
      <c r="G24" s="31">
        <v>10</v>
      </c>
      <c r="H24" s="31">
        <v>10</v>
      </c>
      <c r="I24" s="31">
        <v>10</v>
      </c>
      <c r="J24" s="31">
        <v>10</v>
      </c>
      <c r="K24" s="31">
        <v>10</v>
      </c>
      <c r="L24" s="31">
        <v>10</v>
      </c>
      <c r="M24" s="31"/>
      <c r="N24" s="31">
        <f t="shared" si="1"/>
        <v>60</v>
      </c>
      <c r="O24" s="29"/>
    </row>
    <row r="25" spans="1:15" ht="82.9" customHeight="1" x14ac:dyDescent="0.3">
      <c r="A25" s="12">
        <f t="shared" si="0"/>
        <v>22</v>
      </c>
      <c r="B25" s="23" t="s">
        <v>90</v>
      </c>
      <c r="C25" s="32" t="s">
        <v>86</v>
      </c>
      <c r="D25" s="43">
        <v>8</v>
      </c>
      <c r="E25" s="32" t="s">
        <v>87</v>
      </c>
      <c r="F25" s="32" t="s">
        <v>91</v>
      </c>
      <c r="G25" s="31">
        <v>10</v>
      </c>
      <c r="H25" s="31">
        <v>10</v>
      </c>
      <c r="I25" s="31">
        <v>10</v>
      </c>
      <c r="J25" s="31">
        <v>7</v>
      </c>
      <c r="K25" s="31">
        <v>9</v>
      </c>
      <c r="L25" s="31">
        <v>10</v>
      </c>
      <c r="M25" s="31"/>
      <c r="N25" s="31">
        <f t="shared" si="1"/>
        <v>56</v>
      </c>
      <c r="O25" s="29"/>
    </row>
    <row r="26" spans="1:15" ht="82.9" customHeight="1" x14ac:dyDescent="0.3">
      <c r="A26" s="12">
        <f t="shared" si="0"/>
        <v>23</v>
      </c>
      <c r="B26" s="23" t="s">
        <v>92</v>
      </c>
      <c r="C26" s="11" t="s">
        <v>31</v>
      </c>
      <c r="D26" s="44">
        <v>10</v>
      </c>
      <c r="E26" s="32" t="s">
        <v>33</v>
      </c>
      <c r="F26" s="32" t="s">
        <v>93</v>
      </c>
      <c r="G26" s="31">
        <v>10</v>
      </c>
      <c r="H26" s="31">
        <v>10</v>
      </c>
      <c r="I26" s="31">
        <v>10</v>
      </c>
      <c r="J26" s="31">
        <v>10</v>
      </c>
      <c r="K26" s="31">
        <v>10</v>
      </c>
      <c r="L26" s="31">
        <v>10</v>
      </c>
      <c r="M26" s="31"/>
      <c r="N26" s="31">
        <f t="shared" si="1"/>
        <v>60</v>
      </c>
      <c r="O26" s="29"/>
    </row>
    <row r="27" spans="1:15" ht="107.25" customHeight="1" x14ac:dyDescent="0.3">
      <c r="A27" s="12">
        <f t="shared" si="0"/>
        <v>24</v>
      </c>
      <c r="B27" s="23" t="s">
        <v>97</v>
      </c>
      <c r="C27" s="32" t="s">
        <v>57</v>
      </c>
      <c r="D27" s="43" t="s">
        <v>60</v>
      </c>
      <c r="E27" s="11" t="s">
        <v>77</v>
      </c>
      <c r="F27" s="32" t="s">
        <v>98</v>
      </c>
      <c r="G27" s="31">
        <v>8</v>
      </c>
      <c r="H27" s="31">
        <v>8</v>
      </c>
      <c r="I27" s="31">
        <v>8</v>
      </c>
      <c r="J27" s="31"/>
      <c r="K27" s="31">
        <v>8</v>
      </c>
      <c r="L27" s="31">
        <v>8</v>
      </c>
      <c r="M27" s="31"/>
      <c r="N27" s="31">
        <f t="shared" si="1"/>
        <v>40</v>
      </c>
      <c r="O27" s="27"/>
    </row>
    <row r="28" spans="1:15" ht="109.5" customHeight="1" x14ac:dyDescent="0.3">
      <c r="A28" s="12">
        <f t="shared" si="0"/>
        <v>25</v>
      </c>
      <c r="B28" s="23" t="s">
        <v>95</v>
      </c>
      <c r="C28" s="32" t="s">
        <v>20</v>
      </c>
      <c r="D28" s="44">
        <v>3</v>
      </c>
      <c r="E28" s="43" t="s">
        <v>21</v>
      </c>
      <c r="F28" s="32" t="s">
        <v>96</v>
      </c>
      <c r="G28" s="31">
        <v>8</v>
      </c>
      <c r="H28" s="31">
        <v>9</v>
      </c>
      <c r="I28" s="31">
        <v>9</v>
      </c>
      <c r="J28" s="31">
        <v>8</v>
      </c>
      <c r="K28" s="31">
        <v>10</v>
      </c>
      <c r="L28" s="31">
        <v>9</v>
      </c>
      <c r="M28" s="31"/>
      <c r="N28" s="31">
        <f t="shared" si="1"/>
        <v>53</v>
      </c>
      <c r="O28" s="28"/>
    </row>
    <row r="29" spans="1:15" ht="153" customHeight="1" x14ac:dyDescent="0.3">
      <c r="A29" s="12">
        <f t="shared" si="0"/>
        <v>26</v>
      </c>
      <c r="B29" s="23" t="s">
        <v>99</v>
      </c>
      <c r="C29" s="11" t="s">
        <v>102</v>
      </c>
      <c r="D29" s="44">
        <v>10</v>
      </c>
      <c r="E29" s="32" t="s">
        <v>100</v>
      </c>
      <c r="F29" s="32" t="s">
        <v>101</v>
      </c>
      <c r="G29" s="31">
        <v>10</v>
      </c>
      <c r="H29" s="31">
        <v>10</v>
      </c>
      <c r="I29" s="31">
        <v>10</v>
      </c>
      <c r="J29" s="31">
        <v>10</v>
      </c>
      <c r="K29" s="31">
        <v>10</v>
      </c>
      <c r="L29" s="31">
        <v>10</v>
      </c>
      <c r="M29" s="31">
        <v>3</v>
      </c>
      <c r="N29" s="31">
        <f t="shared" si="1"/>
        <v>63</v>
      </c>
      <c r="O29" s="74" t="s">
        <v>145</v>
      </c>
    </row>
    <row r="30" spans="1:15" ht="122.25" customHeight="1" x14ac:dyDescent="0.3">
      <c r="A30" s="12">
        <f t="shared" si="0"/>
        <v>27</v>
      </c>
      <c r="B30" s="23" t="s">
        <v>104</v>
      </c>
      <c r="C30" s="11" t="s">
        <v>102</v>
      </c>
      <c r="D30" s="43">
        <v>8</v>
      </c>
      <c r="E30" s="32" t="s">
        <v>100</v>
      </c>
      <c r="F30" s="32" t="s">
        <v>105</v>
      </c>
      <c r="G30" s="31">
        <v>10</v>
      </c>
      <c r="H30" s="31">
        <v>10</v>
      </c>
      <c r="I30" s="31">
        <v>10</v>
      </c>
      <c r="J30" s="31">
        <v>10</v>
      </c>
      <c r="K30" s="31">
        <v>10</v>
      </c>
      <c r="L30" s="31">
        <v>10</v>
      </c>
      <c r="M30" s="31">
        <v>3</v>
      </c>
      <c r="N30" s="31">
        <f t="shared" si="1"/>
        <v>63</v>
      </c>
      <c r="O30" s="75"/>
    </row>
    <row r="31" spans="1:15" ht="126" customHeight="1" x14ac:dyDescent="0.3">
      <c r="A31" s="12">
        <f t="shared" si="0"/>
        <v>28</v>
      </c>
      <c r="B31" s="23" t="s">
        <v>106</v>
      </c>
      <c r="C31" s="32" t="s">
        <v>20</v>
      </c>
      <c r="D31" s="43">
        <v>10</v>
      </c>
      <c r="E31" s="43" t="s">
        <v>21</v>
      </c>
      <c r="F31" s="32" t="s">
        <v>107</v>
      </c>
      <c r="G31" s="31">
        <v>9</v>
      </c>
      <c r="H31" s="31">
        <v>9</v>
      </c>
      <c r="I31" s="31">
        <v>10</v>
      </c>
      <c r="J31" s="31">
        <v>9</v>
      </c>
      <c r="K31" s="31">
        <v>10</v>
      </c>
      <c r="L31" s="31">
        <v>9</v>
      </c>
      <c r="M31" s="31"/>
      <c r="N31" s="31">
        <f t="shared" si="1"/>
        <v>56</v>
      </c>
      <c r="O31" s="30"/>
    </row>
    <row r="32" spans="1:15" ht="138.6" customHeight="1" x14ac:dyDescent="0.3">
      <c r="A32" s="12">
        <f t="shared" si="0"/>
        <v>29</v>
      </c>
      <c r="B32" s="23" t="s">
        <v>109</v>
      </c>
      <c r="C32" s="32" t="s">
        <v>20</v>
      </c>
      <c r="D32" s="45">
        <v>8</v>
      </c>
      <c r="E32" s="43" t="s">
        <v>111</v>
      </c>
      <c r="F32" s="32" t="s">
        <v>110</v>
      </c>
      <c r="G32" s="31">
        <v>9</v>
      </c>
      <c r="H32" s="31">
        <v>9</v>
      </c>
      <c r="I32" s="31">
        <v>8</v>
      </c>
      <c r="J32" s="31">
        <v>8</v>
      </c>
      <c r="K32" s="31">
        <v>9</v>
      </c>
      <c r="L32" s="31">
        <v>10</v>
      </c>
      <c r="M32" s="31"/>
      <c r="N32" s="31">
        <f t="shared" si="1"/>
        <v>53</v>
      </c>
      <c r="O32" s="28" t="s">
        <v>140</v>
      </c>
    </row>
    <row r="33" spans="1:15" ht="125.25" customHeight="1" x14ac:dyDescent="0.3">
      <c r="A33" s="12">
        <f t="shared" si="0"/>
        <v>30</v>
      </c>
      <c r="B33" s="23" t="s">
        <v>112</v>
      </c>
      <c r="C33" s="11" t="s">
        <v>49</v>
      </c>
      <c r="D33" s="44">
        <v>11</v>
      </c>
      <c r="E33" s="11" t="s">
        <v>114</v>
      </c>
      <c r="F33" s="32" t="s">
        <v>115</v>
      </c>
      <c r="G33" s="31">
        <v>9</v>
      </c>
      <c r="H33" s="31">
        <v>9</v>
      </c>
      <c r="I33" s="31">
        <v>9</v>
      </c>
      <c r="J33" s="31">
        <v>9</v>
      </c>
      <c r="K33" s="31">
        <v>10</v>
      </c>
      <c r="L33" s="31">
        <v>10</v>
      </c>
      <c r="M33" s="31"/>
      <c r="N33" s="31">
        <f t="shared" si="1"/>
        <v>56</v>
      </c>
      <c r="O33" s="18" t="s">
        <v>141</v>
      </c>
    </row>
    <row r="34" spans="1:15" ht="82.9" customHeight="1" x14ac:dyDescent="0.3">
      <c r="A34" s="12">
        <f t="shared" si="0"/>
        <v>31</v>
      </c>
      <c r="B34" s="23" t="s">
        <v>117</v>
      </c>
      <c r="C34" s="11" t="s">
        <v>49</v>
      </c>
      <c r="D34" s="44">
        <v>11</v>
      </c>
      <c r="E34" s="32" t="s">
        <v>113</v>
      </c>
      <c r="F34" s="32" t="s">
        <v>118</v>
      </c>
      <c r="G34" s="31">
        <v>8</v>
      </c>
      <c r="H34" s="31">
        <v>8</v>
      </c>
      <c r="I34" s="31">
        <v>8</v>
      </c>
      <c r="J34" s="31">
        <v>7</v>
      </c>
      <c r="K34" s="31">
        <v>8</v>
      </c>
      <c r="L34" s="31">
        <v>8</v>
      </c>
      <c r="M34" s="31"/>
      <c r="N34" s="31">
        <f t="shared" si="1"/>
        <v>47</v>
      </c>
      <c r="O34" s="28"/>
    </row>
    <row r="35" spans="1:15" ht="82.9" customHeight="1" x14ac:dyDescent="0.3">
      <c r="A35" s="12">
        <f t="shared" si="0"/>
        <v>32</v>
      </c>
      <c r="B35" s="23" t="s">
        <v>120</v>
      </c>
      <c r="C35" s="32" t="s">
        <v>121</v>
      </c>
      <c r="D35" s="43" t="s">
        <v>123</v>
      </c>
      <c r="E35" s="32" t="s">
        <v>122</v>
      </c>
      <c r="F35" s="32" t="s">
        <v>124</v>
      </c>
      <c r="G35" s="31">
        <v>10</v>
      </c>
      <c r="H35" s="31">
        <v>10</v>
      </c>
      <c r="I35" s="31">
        <v>10</v>
      </c>
      <c r="J35" s="31">
        <v>10</v>
      </c>
      <c r="K35" s="31">
        <v>10</v>
      </c>
      <c r="L35" s="31">
        <v>10</v>
      </c>
      <c r="M35" s="31"/>
      <c r="N35" s="31">
        <f t="shared" si="1"/>
        <v>60</v>
      </c>
      <c r="O35" s="28" t="s">
        <v>146</v>
      </c>
    </row>
    <row r="36" spans="1:15" ht="82.9" customHeight="1" x14ac:dyDescent="0.3">
      <c r="A36" s="12">
        <f t="shared" si="0"/>
        <v>33</v>
      </c>
      <c r="B36" s="23" t="s">
        <v>126</v>
      </c>
      <c r="C36" s="32" t="s">
        <v>49</v>
      </c>
      <c r="D36" s="43">
        <v>8</v>
      </c>
      <c r="E36" s="32" t="s">
        <v>113</v>
      </c>
      <c r="F36" s="32" t="s">
        <v>127</v>
      </c>
      <c r="G36" s="31">
        <v>7</v>
      </c>
      <c r="H36" s="31">
        <v>7</v>
      </c>
      <c r="I36" s="31">
        <v>6</v>
      </c>
      <c r="J36" s="31"/>
      <c r="K36" s="31">
        <v>7</v>
      </c>
      <c r="L36" s="31">
        <v>8</v>
      </c>
      <c r="M36" s="31"/>
      <c r="N36" s="31">
        <f t="shared" si="1"/>
        <v>35</v>
      </c>
      <c r="O36" s="28"/>
    </row>
    <row r="37" spans="1:15" ht="107.25" customHeight="1" x14ac:dyDescent="0.3">
      <c r="A37" s="12">
        <f t="shared" si="0"/>
        <v>34</v>
      </c>
      <c r="B37" s="23" t="s">
        <v>128</v>
      </c>
      <c r="C37" s="32" t="s">
        <v>20</v>
      </c>
      <c r="D37" s="43">
        <v>10</v>
      </c>
      <c r="E37" s="43" t="s">
        <v>21</v>
      </c>
      <c r="F37" s="32" t="s">
        <v>129</v>
      </c>
      <c r="G37" s="31">
        <v>9</v>
      </c>
      <c r="H37" s="31">
        <v>10</v>
      </c>
      <c r="I37" s="31">
        <v>9</v>
      </c>
      <c r="J37" s="31">
        <v>9</v>
      </c>
      <c r="K37" s="31">
        <v>10</v>
      </c>
      <c r="L37" s="31">
        <v>6</v>
      </c>
      <c r="M37" s="31"/>
      <c r="N37" s="31">
        <f t="shared" si="1"/>
        <v>53</v>
      </c>
      <c r="O37" s="28" t="s">
        <v>142</v>
      </c>
    </row>
    <row r="38" spans="1:15" ht="82.9" customHeight="1" x14ac:dyDescent="0.3">
      <c r="A38" s="12">
        <f t="shared" si="0"/>
        <v>35</v>
      </c>
      <c r="B38" s="23"/>
      <c r="C38" s="32"/>
      <c r="D38" s="32"/>
      <c r="E38" s="32"/>
      <c r="F38" s="32"/>
      <c r="G38" s="31"/>
      <c r="H38" s="31"/>
      <c r="I38" s="31"/>
      <c r="J38" s="31"/>
      <c r="K38" s="31"/>
      <c r="L38" s="31"/>
      <c r="M38" s="31"/>
      <c r="N38" s="31"/>
      <c r="O38" s="28"/>
    </row>
    <row r="39" spans="1:15" ht="82.9" customHeight="1" x14ac:dyDescent="0.3">
      <c r="A39" s="12">
        <f t="shared" si="0"/>
        <v>36</v>
      </c>
      <c r="B39" s="23"/>
      <c r="C39" s="11"/>
      <c r="D39" s="11"/>
      <c r="E39" s="11"/>
      <c r="F39" s="32"/>
      <c r="G39" s="31"/>
      <c r="H39" s="31"/>
      <c r="I39" s="31"/>
      <c r="J39" s="31"/>
      <c r="K39" s="31"/>
      <c r="L39" s="31"/>
      <c r="M39" s="31"/>
      <c r="N39" s="31"/>
      <c r="O39" s="30"/>
    </row>
    <row r="40" spans="1:15" ht="82.9" customHeight="1" x14ac:dyDescent="0.3">
      <c r="A40" s="12">
        <f t="shared" si="0"/>
        <v>37</v>
      </c>
      <c r="B40" s="23"/>
      <c r="C40" s="11"/>
      <c r="D40" s="11"/>
      <c r="E40" s="11"/>
      <c r="F40" s="32"/>
      <c r="G40" s="26"/>
      <c r="H40" s="26"/>
      <c r="I40" s="26"/>
      <c r="J40" s="26"/>
      <c r="K40" s="26"/>
      <c r="L40" s="26"/>
      <c r="M40" s="26"/>
      <c r="N40" s="31"/>
      <c r="O40" s="27"/>
    </row>
    <row r="41" spans="1:15" ht="82.9" customHeight="1" x14ac:dyDescent="0.3">
      <c r="A41" s="12">
        <f t="shared" si="0"/>
        <v>38</v>
      </c>
      <c r="B41" s="23"/>
      <c r="C41" s="32"/>
      <c r="D41" s="32"/>
      <c r="E41" s="32"/>
      <c r="F41" s="32"/>
      <c r="G41" s="26"/>
      <c r="H41" s="26"/>
      <c r="I41" s="26"/>
      <c r="J41" s="26"/>
      <c r="K41" s="26"/>
      <c r="L41" s="26"/>
      <c r="M41" s="26"/>
      <c r="N41" s="31"/>
      <c r="O41" s="7"/>
    </row>
    <row r="42" spans="1:15" ht="82.9" customHeight="1" x14ac:dyDescent="0.3">
      <c r="A42" s="12">
        <f t="shared" si="0"/>
        <v>39</v>
      </c>
      <c r="B42" s="23"/>
      <c r="C42" s="32"/>
      <c r="D42" s="32"/>
      <c r="E42" s="32"/>
      <c r="F42" s="32"/>
      <c r="G42" s="26"/>
      <c r="H42" s="26"/>
      <c r="I42" s="26"/>
      <c r="J42" s="26"/>
      <c r="K42" s="26"/>
      <c r="L42" s="26"/>
      <c r="M42" s="26"/>
      <c r="N42" s="31"/>
      <c r="O42" s="30"/>
    </row>
    <row r="43" spans="1:15" ht="82.9" customHeight="1" x14ac:dyDescent="0.3">
      <c r="A43" s="12">
        <f t="shared" si="0"/>
        <v>40</v>
      </c>
      <c r="B43" s="23"/>
      <c r="C43" s="32"/>
      <c r="D43" s="32"/>
      <c r="E43" s="11"/>
      <c r="F43" s="32"/>
      <c r="G43" s="26"/>
      <c r="H43" s="26"/>
      <c r="I43" s="26"/>
      <c r="J43" s="26"/>
      <c r="K43" s="26"/>
      <c r="L43" s="26"/>
      <c r="M43" s="26"/>
      <c r="N43" s="31"/>
      <c r="O43" s="29"/>
    </row>
    <row r="44" spans="1:15" ht="82.9" customHeight="1" x14ac:dyDescent="0.3">
      <c r="A44" s="12">
        <f t="shared" si="0"/>
        <v>41</v>
      </c>
      <c r="B44" s="23"/>
      <c r="C44" s="32"/>
      <c r="D44" s="32"/>
      <c r="E44" s="11"/>
      <c r="F44" s="11"/>
      <c r="G44" s="26"/>
      <c r="H44" s="26"/>
      <c r="I44" s="26"/>
      <c r="J44" s="26"/>
      <c r="K44" s="26"/>
      <c r="L44" s="26"/>
      <c r="M44" s="26"/>
      <c r="N44" s="31"/>
      <c r="O44" s="27"/>
    </row>
    <row r="45" spans="1:15" ht="82.9" customHeight="1" x14ac:dyDescent="0.3">
      <c r="A45" s="12">
        <v>42</v>
      </c>
      <c r="B45" s="33"/>
      <c r="C45" s="11"/>
      <c r="D45" s="11"/>
      <c r="E45" s="32"/>
      <c r="F45" s="32"/>
      <c r="G45" s="26"/>
      <c r="H45" s="26"/>
      <c r="I45" s="26"/>
      <c r="J45" s="26"/>
      <c r="K45" s="26"/>
      <c r="L45" s="26"/>
      <c r="M45" s="26"/>
      <c r="N45" s="31"/>
      <c r="O45" s="30"/>
    </row>
    <row r="46" spans="1:15" ht="82.9" customHeight="1" x14ac:dyDescent="0.3">
      <c r="A46" s="12">
        <f t="shared" ref="A46:A54" si="2">A45+1</f>
        <v>43</v>
      </c>
      <c r="B46" s="23"/>
      <c r="C46" s="32"/>
      <c r="D46" s="32"/>
      <c r="E46" s="32"/>
      <c r="F46" s="11"/>
      <c r="G46" s="26"/>
      <c r="H46" s="26"/>
      <c r="I46" s="26"/>
      <c r="J46" s="26"/>
      <c r="K46" s="26"/>
      <c r="L46" s="26"/>
      <c r="M46" s="26"/>
      <c r="N46" s="31"/>
      <c r="O46" s="27"/>
    </row>
    <row r="47" spans="1:15" ht="82.9" customHeight="1" x14ac:dyDescent="0.3">
      <c r="A47" s="12">
        <f t="shared" si="2"/>
        <v>44</v>
      </c>
      <c r="B47" s="23"/>
      <c r="C47" s="32"/>
      <c r="D47" s="32"/>
      <c r="E47" s="32"/>
      <c r="F47" s="32"/>
      <c r="G47" s="26"/>
      <c r="H47" s="26"/>
      <c r="I47" s="26"/>
      <c r="J47" s="26"/>
      <c r="K47" s="26"/>
      <c r="L47" s="26"/>
      <c r="M47" s="26"/>
      <c r="N47" s="31"/>
      <c r="O47" s="28"/>
    </row>
    <row r="48" spans="1:15" ht="82.9" customHeight="1" x14ac:dyDescent="0.3">
      <c r="A48" s="12">
        <f t="shared" si="2"/>
        <v>45</v>
      </c>
      <c r="B48" s="23"/>
      <c r="C48" s="11"/>
      <c r="D48" s="11"/>
      <c r="E48" s="32"/>
      <c r="F48" s="32"/>
      <c r="G48" s="26"/>
      <c r="H48" s="26"/>
      <c r="I48" s="26"/>
      <c r="J48" s="26"/>
      <c r="K48" s="26"/>
      <c r="L48" s="26"/>
      <c r="M48" s="26"/>
      <c r="N48" s="31"/>
      <c r="O48" s="30"/>
    </row>
    <row r="49" spans="1:15" ht="82.9" customHeight="1" x14ac:dyDescent="0.3">
      <c r="A49" s="12">
        <f t="shared" si="2"/>
        <v>46</v>
      </c>
      <c r="B49" s="23"/>
      <c r="C49" s="11"/>
      <c r="D49" s="11"/>
      <c r="E49" s="11"/>
      <c r="F49" s="32"/>
      <c r="G49" s="26"/>
      <c r="H49" s="26"/>
      <c r="I49" s="26"/>
      <c r="J49" s="26"/>
      <c r="K49" s="26"/>
      <c r="L49" s="26"/>
      <c r="M49" s="31"/>
      <c r="N49" s="31"/>
      <c r="O49" s="15"/>
    </row>
    <row r="50" spans="1:15" ht="82.9" customHeight="1" x14ac:dyDescent="0.3">
      <c r="A50" s="12">
        <f t="shared" si="2"/>
        <v>47</v>
      </c>
      <c r="B50" s="23"/>
      <c r="C50" s="11"/>
      <c r="D50" s="11"/>
      <c r="E50" s="11"/>
      <c r="F50" s="32"/>
      <c r="G50" s="26"/>
      <c r="H50" s="26"/>
      <c r="I50" s="26"/>
      <c r="J50" s="26"/>
      <c r="K50" s="26"/>
      <c r="L50" s="26"/>
      <c r="M50" s="20"/>
      <c r="N50" s="21"/>
      <c r="O50" s="15"/>
    </row>
    <row r="51" spans="1:15" ht="82.9" customHeight="1" x14ac:dyDescent="0.3">
      <c r="A51" s="12">
        <f t="shared" si="2"/>
        <v>48</v>
      </c>
      <c r="B51" s="23"/>
      <c r="C51" s="32"/>
      <c r="D51" s="32"/>
      <c r="E51" s="32"/>
      <c r="F51" s="32"/>
      <c r="G51" s="26"/>
      <c r="H51" s="26"/>
      <c r="I51" s="26"/>
      <c r="J51" s="26"/>
      <c r="K51" s="26"/>
      <c r="L51" s="26"/>
      <c r="M51" s="31"/>
      <c r="N51" s="31"/>
      <c r="O51" s="29"/>
    </row>
    <row r="52" spans="1:15" ht="82.9" customHeight="1" x14ac:dyDescent="0.3">
      <c r="A52" s="12">
        <f t="shared" si="2"/>
        <v>49</v>
      </c>
      <c r="B52" s="23"/>
      <c r="C52" s="11"/>
      <c r="D52" s="11"/>
      <c r="E52" s="11"/>
      <c r="F52" s="32"/>
      <c r="G52" s="26"/>
      <c r="H52" s="26"/>
      <c r="I52" s="26"/>
      <c r="J52" s="26"/>
      <c r="K52" s="26"/>
      <c r="L52" s="26"/>
      <c r="M52" s="31"/>
      <c r="N52" s="31"/>
      <c r="O52" s="27"/>
    </row>
    <row r="53" spans="1:15" ht="82.9" customHeight="1" x14ac:dyDescent="0.3">
      <c r="A53" s="12">
        <f t="shared" si="2"/>
        <v>50</v>
      </c>
      <c r="B53" s="23"/>
      <c r="C53" s="11"/>
      <c r="D53" s="11"/>
      <c r="E53" s="32"/>
      <c r="F53" s="32"/>
      <c r="G53" s="26"/>
      <c r="H53" s="26"/>
      <c r="I53" s="26"/>
      <c r="J53" s="26"/>
      <c r="K53" s="26"/>
      <c r="L53" s="26"/>
      <c r="M53" s="31"/>
      <c r="N53" s="31"/>
      <c r="O53" s="27"/>
    </row>
    <row r="54" spans="1:15" ht="20.25" x14ac:dyDescent="0.3">
      <c r="A54" s="12">
        <f t="shared" si="2"/>
        <v>51</v>
      </c>
      <c r="B54" s="23"/>
      <c r="C54" s="11"/>
      <c r="D54" s="11"/>
      <c r="E54" s="32"/>
      <c r="F54" s="32"/>
      <c r="G54" s="26"/>
      <c r="H54" s="26"/>
      <c r="I54" s="26"/>
      <c r="J54" s="26"/>
      <c r="K54" s="26"/>
      <c r="L54" s="26"/>
      <c r="M54" s="31"/>
      <c r="N54" s="31"/>
      <c r="O54" s="28"/>
    </row>
    <row r="55" spans="1:15" ht="20.25" x14ac:dyDescent="0.3">
      <c r="A55" s="16">
        <v>52</v>
      </c>
      <c r="B55" s="34"/>
      <c r="C55" s="32"/>
      <c r="D55" s="32"/>
      <c r="E55" s="32"/>
      <c r="F55" s="32"/>
      <c r="G55" s="26"/>
      <c r="H55" s="26"/>
      <c r="I55" s="26"/>
      <c r="J55" s="26"/>
      <c r="K55" s="26"/>
      <c r="L55" s="26"/>
      <c r="M55" s="31"/>
      <c r="N55" s="31"/>
      <c r="O55" s="28"/>
    </row>
    <row r="56" spans="1:15" x14ac:dyDescent="0.3">
      <c r="A56" s="16"/>
      <c r="B56" s="17"/>
      <c r="C56" s="18"/>
      <c r="D56" s="18"/>
      <c r="E56" s="18"/>
      <c r="F56" s="19"/>
      <c r="G56" s="20"/>
      <c r="H56" s="20"/>
      <c r="I56" s="20"/>
      <c r="J56" s="20"/>
      <c r="K56" s="20"/>
      <c r="L56" s="20"/>
      <c r="M56" s="20"/>
      <c r="N56" s="21"/>
      <c r="O56" s="15"/>
    </row>
  </sheetData>
  <sortState ref="B4:O37">
    <sortCondition ref="B4:B37"/>
  </sortState>
  <mergeCells count="12">
    <mergeCell ref="O29:O30"/>
    <mergeCell ref="O2:O3"/>
    <mergeCell ref="B1:N1"/>
    <mergeCell ref="A2:A3"/>
    <mergeCell ref="B2:B3"/>
    <mergeCell ref="C2:C3"/>
    <mergeCell ref="E2:E3"/>
    <mergeCell ref="F2:F3"/>
    <mergeCell ref="G2:L2"/>
    <mergeCell ref="M2:M3"/>
    <mergeCell ref="N2:N3"/>
    <mergeCell ref="D2:D3"/>
  </mergeCells>
  <printOptions horizontalCentered="1"/>
  <pageMargins left="0" right="0" top="0" bottom="0" header="0" footer="0"/>
  <pageSetup paperSize="9" scale="5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70" zoomScaleNormal="70" workbookViewId="0">
      <pane ySplit="3" topLeftCell="A32" activePane="bottomLeft" state="frozen"/>
      <selection activeCell="A2" sqref="A2"/>
      <selection pane="bottomLeft" activeCell="N37" activeCellId="33" sqref="N4 N5 N6 N7 N8 N9 N10 N11 N12 N13 N14 N15 N16 N17 N18 N19 N20 N21 N22 N23 N24 N25 N26 N27 N28 N29 N30 N31 N32 N33 N34 N35 N36 N37"/>
    </sheetView>
  </sheetViews>
  <sheetFormatPr defaultColWidth="9.140625" defaultRowHeight="18.75" x14ac:dyDescent="0.3"/>
  <cols>
    <col min="1" max="1" width="4.85546875" style="13" customWidth="1"/>
    <col min="2" max="2" width="36.42578125" style="22" customWidth="1"/>
    <col min="3" max="3" width="27" style="13" customWidth="1"/>
    <col min="4" max="4" width="15.140625" style="13" customWidth="1"/>
    <col min="5" max="5" width="26.7109375" style="13" customWidth="1"/>
    <col min="6" max="6" width="38.140625" style="14" customWidth="1"/>
    <col min="7" max="7" width="10.5703125" style="13" customWidth="1"/>
    <col min="8" max="12" width="11" style="13" customWidth="1"/>
    <col min="13" max="13" width="10.7109375" style="13" customWidth="1"/>
    <col min="14" max="14" width="10.7109375" style="14" customWidth="1"/>
    <col min="15" max="15" width="37" style="14" customWidth="1"/>
    <col min="16" max="16384" width="9.140625" style="13"/>
  </cols>
  <sheetData>
    <row r="1" spans="1:15" ht="25.5" x14ac:dyDescent="0.35">
      <c r="B1" s="49" t="s">
        <v>17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</row>
    <row r="2" spans="1:15" ht="20.25" x14ac:dyDescent="0.3">
      <c r="A2" s="66"/>
      <c r="B2" s="67" t="s">
        <v>0</v>
      </c>
      <c r="C2" s="55" t="s">
        <v>13</v>
      </c>
      <c r="D2" s="57" t="s">
        <v>19</v>
      </c>
      <c r="E2" s="55" t="s">
        <v>14</v>
      </c>
      <c r="F2" s="55" t="s">
        <v>1</v>
      </c>
      <c r="G2" s="69" t="s">
        <v>7</v>
      </c>
      <c r="H2" s="69"/>
      <c r="I2" s="69"/>
      <c r="J2" s="69"/>
      <c r="K2" s="69"/>
      <c r="L2" s="69"/>
      <c r="M2" s="70" t="s">
        <v>4</v>
      </c>
      <c r="N2" s="72" t="s">
        <v>5</v>
      </c>
      <c r="O2" s="64" t="s">
        <v>12</v>
      </c>
    </row>
    <row r="3" spans="1:15" ht="131.25" customHeight="1" x14ac:dyDescent="0.3">
      <c r="A3" s="66"/>
      <c r="B3" s="68"/>
      <c r="C3" s="56"/>
      <c r="D3" s="63"/>
      <c r="E3" s="56"/>
      <c r="F3" s="66"/>
      <c r="G3" s="25" t="s">
        <v>8</v>
      </c>
      <c r="H3" s="25" t="s">
        <v>10</v>
      </c>
      <c r="I3" s="25" t="s">
        <v>2</v>
      </c>
      <c r="J3" s="25" t="s">
        <v>3</v>
      </c>
      <c r="K3" s="25" t="s">
        <v>11</v>
      </c>
      <c r="L3" s="25" t="s">
        <v>9</v>
      </c>
      <c r="M3" s="71"/>
      <c r="N3" s="73"/>
      <c r="O3" s="65"/>
    </row>
    <row r="4" spans="1:15" ht="82.9" customHeight="1" x14ac:dyDescent="0.3">
      <c r="A4" s="12">
        <v>1</v>
      </c>
      <c r="B4" s="23" t="s">
        <v>56</v>
      </c>
      <c r="C4" s="32" t="s">
        <v>57</v>
      </c>
      <c r="D4" s="43" t="s">
        <v>61</v>
      </c>
      <c r="E4" s="11" t="s">
        <v>77</v>
      </c>
      <c r="F4" s="32" t="s">
        <v>58</v>
      </c>
      <c r="G4" s="31">
        <v>9</v>
      </c>
      <c r="H4" s="31">
        <v>9</v>
      </c>
      <c r="I4" s="31">
        <v>9</v>
      </c>
      <c r="J4" s="31">
        <v>5</v>
      </c>
      <c r="K4" s="31">
        <v>8</v>
      </c>
      <c r="L4" s="31">
        <v>9</v>
      </c>
      <c r="M4" s="31"/>
      <c r="N4" s="31">
        <f>SUM(G4:M4)</f>
        <v>49</v>
      </c>
      <c r="O4" s="28"/>
    </row>
    <row r="5" spans="1:15" ht="82.9" customHeight="1" x14ac:dyDescent="0.3">
      <c r="A5" s="12">
        <f>A4+1</f>
        <v>2</v>
      </c>
      <c r="B5" s="23" t="s">
        <v>63</v>
      </c>
      <c r="C5" s="32" t="s">
        <v>57</v>
      </c>
      <c r="D5" s="43" t="s">
        <v>60</v>
      </c>
      <c r="E5" s="11" t="s">
        <v>77</v>
      </c>
      <c r="F5" s="32" t="s">
        <v>64</v>
      </c>
      <c r="G5" s="31">
        <v>9</v>
      </c>
      <c r="H5" s="31">
        <v>10</v>
      </c>
      <c r="I5" s="31">
        <v>8</v>
      </c>
      <c r="J5" s="31">
        <v>4</v>
      </c>
      <c r="K5" s="31">
        <v>8</v>
      </c>
      <c r="L5" s="31">
        <v>9</v>
      </c>
      <c r="M5" s="31"/>
      <c r="N5" s="31">
        <f>SUM(G5:M5)</f>
        <v>48</v>
      </c>
      <c r="O5" s="15"/>
    </row>
    <row r="6" spans="1:15" ht="145.5" customHeight="1" x14ac:dyDescent="0.3">
      <c r="A6" s="12">
        <f t="shared" ref="A6:A55" si="0">A5+1</f>
        <v>3</v>
      </c>
      <c r="B6" s="23" t="s">
        <v>131</v>
      </c>
      <c r="C6" s="32" t="s">
        <v>20</v>
      </c>
      <c r="D6" s="43">
        <v>5</v>
      </c>
      <c r="E6" s="43" t="s">
        <v>21</v>
      </c>
      <c r="F6" s="32" t="s">
        <v>22</v>
      </c>
      <c r="G6" s="31">
        <v>8</v>
      </c>
      <c r="H6" s="31">
        <v>9</v>
      </c>
      <c r="I6" s="31">
        <v>7</v>
      </c>
      <c r="J6" s="31">
        <v>4</v>
      </c>
      <c r="K6" s="31">
        <v>9</v>
      </c>
      <c r="L6" s="31">
        <v>8</v>
      </c>
      <c r="M6" s="31"/>
      <c r="N6" s="31">
        <f>SUM(G6:M6)</f>
        <v>45</v>
      </c>
      <c r="O6" s="27"/>
    </row>
    <row r="7" spans="1:15" ht="100.9" customHeight="1" x14ac:dyDescent="0.3">
      <c r="A7" s="12">
        <f t="shared" si="0"/>
        <v>4</v>
      </c>
      <c r="B7" s="23" t="s">
        <v>59</v>
      </c>
      <c r="C7" s="32" t="s">
        <v>57</v>
      </c>
      <c r="D7" s="43" t="s">
        <v>60</v>
      </c>
      <c r="E7" s="11" t="s">
        <v>77</v>
      </c>
      <c r="F7" s="32" t="s">
        <v>62</v>
      </c>
      <c r="G7" s="31">
        <v>9</v>
      </c>
      <c r="H7" s="31">
        <v>9</v>
      </c>
      <c r="I7" s="31">
        <v>9</v>
      </c>
      <c r="J7" s="31">
        <v>5</v>
      </c>
      <c r="K7" s="31">
        <v>9</v>
      </c>
      <c r="L7" s="31">
        <v>8</v>
      </c>
      <c r="M7" s="31"/>
      <c r="N7" s="31">
        <f>SUM(G7:M7)</f>
        <v>49</v>
      </c>
      <c r="O7" s="15"/>
    </row>
    <row r="8" spans="1:15" ht="82.9" customHeight="1" x14ac:dyDescent="0.3">
      <c r="A8" s="12">
        <f t="shared" si="0"/>
        <v>5</v>
      </c>
      <c r="B8" s="23" t="s">
        <v>24</v>
      </c>
      <c r="C8" s="32" t="s">
        <v>20</v>
      </c>
      <c r="D8" s="43">
        <v>10</v>
      </c>
      <c r="E8" s="43" t="s">
        <v>21</v>
      </c>
      <c r="F8" s="32" t="s">
        <v>25</v>
      </c>
      <c r="G8" s="31">
        <v>10</v>
      </c>
      <c r="H8" s="31">
        <v>9</v>
      </c>
      <c r="I8" s="31">
        <v>2</v>
      </c>
      <c r="J8" s="31">
        <v>6</v>
      </c>
      <c r="K8" s="31">
        <v>6</v>
      </c>
      <c r="L8" s="31">
        <v>8</v>
      </c>
      <c r="M8" s="31"/>
      <c r="N8" s="31">
        <f>SUM(G8:M8)</f>
        <v>41</v>
      </c>
      <c r="O8" s="29"/>
    </row>
    <row r="9" spans="1:15" ht="94.9" customHeight="1" x14ac:dyDescent="0.3">
      <c r="A9" s="12">
        <f t="shared" si="0"/>
        <v>6</v>
      </c>
      <c r="B9" s="23" t="s">
        <v>27</v>
      </c>
      <c r="C9" s="32" t="s">
        <v>20</v>
      </c>
      <c r="D9" s="44">
        <v>10</v>
      </c>
      <c r="E9" s="43" t="s">
        <v>21</v>
      </c>
      <c r="F9" s="32" t="s">
        <v>28</v>
      </c>
      <c r="G9" s="31">
        <v>9</v>
      </c>
      <c r="H9" s="31">
        <v>9</v>
      </c>
      <c r="I9" s="31">
        <v>10</v>
      </c>
      <c r="J9" s="31">
        <v>7</v>
      </c>
      <c r="K9" s="31">
        <v>8</v>
      </c>
      <c r="L9" s="31">
        <v>9</v>
      </c>
      <c r="M9" s="31"/>
      <c r="N9" s="31">
        <f>SUM(G9:M9)</f>
        <v>52</v>
      </c>
      <c r="O9" s="15"/>
    </row>
    <row r="10" spans="1:15" ht="124.15" customHeight="1" x14ac:dyDescent="0.3">
      <c r="A10" s="12">
        <f t="shared" si="0"/>
        <v>7</v>
      </c>
      <c r="B10" s="23" t="s">
        <v>30</v>
      </c>
      <c r="C10" s="32" t="s">
        <v>31</v>
      </c>
      <c r="D10" s="43">
        <v>9</v>
      </c>
      <c r="E10" s="43" t="s">
        <v>33</v>
      </c>
      <c r="F10" s="32" t="s">
        <v>32</v>
      </c>
      <c r="G10" s="31">
        <v>10</v>
      </c>
      <c r="H10" s="31">
        <v>10</v>
      </c>
      <c r="I10" s="31">
        <v>10</v>
      </c>
      <c r="J10" s="31">
        <v>9</v>
      </c>
      <c r="K10" s="31">
        <v>9</v>
      </c>
      <c r="L10" s="31">
        <v>10</v>
      </c>
      <c r="M10" s="31"/>
      <c r="N10" s="31">
        <f>SUM(G10:M10)</f>
        <v>58</v>
      </c>
      <c r="O10" s="27"/>
    </row>
    <row r="11" spans="1:15" ht="97.9" customHeight="1" x14ac:dyDescent="0.3">
      <c r="A11" s="12">
        <f t="shared" si="0"/>
        <v>8</v>
      </c>
      <c r="B11" s="23" t="s">
        <v>35</v>
      </c>
      <c r="C11" s="32" t="s">
        <v>20</v>
      </c>
      <c r="D11" s="43">
        <v>5</v>
      </c>
      <c r="E11" s="43" t="s">
        <v>21</v>
      </c>
      <c r="F11" s="32" t="s">
        <v>36</v>
      </c>
      <c r="G11" s="31">
        <v>10</v>
      </c>
      <c r="H11" s="31">
        <v>9</v>
      </c>
      <c r="I11" s="31">
        <v>10</v>
      </c>
      <c r="J11" s="31">
        <v>8</v>
      </c>
      <c r="K11" s="31">
        <v>8</v>
      </c>
      <c r="L11" s="31">
        <v>10</v>
      </c>
      <c r="M11" s="31"/>
      <c r="N11" s="31">
        <f>SUM(G11:M11)</f>
        <v>55</v>
      </c>
      <c r="O11" s="8"/>
    </row>
    <row r="12" spans="1:15" ht="94.9" customHeight="1" x14ac:dyDescent="0.3">
      <c r="A12" s="12">
        <f t="shared" si="0"/>
        <v>9</v>
      </c>
      <c r="B12" s="23" t="s">
        <v>37</v>
      </c>
      <c r="C12" s="11" t="s">
        <v>38</v>
      </c>
      <c r="D12" s="44">
        <v>8</v>
      </c>
      <c r="E12" s="32" t="s">
        <v>39</v>
      </c>
      <c r="F12" s="32" t="s">
        <v>40</v>
      </c>
      <c r="G12" s="31">
        <v>10</v>
      </c>
      <c r="H12" s="31">
        <v>7</v>
      </c>
      <c r="I12" s="31">
        <v>8</v>
      </c>
      <c r="J12" s="31">
        <v>2</v>
      </c>
      <c r="K12" s="31">
        <v>5</v>
      </c>
      <c r="L12" s="31">
        <v>7</v>
      </c>
      <c r="M12" s="31"/>
      <c r="N12" s="31">
        <f>SUM(G12:M12)</f>
        <v>39</v>
      </c>
      <c r="O12" s="29"/>
    </row>
    <row r="13" spans="1:15" ht="82.9" customHeight="1" x14ac:dyDescent="0.3">
      <c r="A13" s="12">
        <f t="shared" si="0"/>
        <v>10</v>
      </c>
      <c r="B13" s="23" t="s">
        <v>41</v>
      </c>
      <c r="C13" s="32" t="s">
        <v>20</v>
      </c>
      <c r="D13" s="43">
        <v>10</v>
      </c>
      <c r="E13" s="43" t="s">
        <v>21</v>
      </c>
      <c r="F13" s="32" t="s">
        <v>42</v>
      </c>
      <c r="G13" s="31">
        <v>10</v>
      </c>
      <c r="H13" s="31">
        <v>9</v>
      </c>
      <c r="I13" s="31">
        <v>9</v>
      </c>
      <c r="J13" s="31">
        <v>7</v>
      </c>
      <c r="K13" s="31">
        <v>7</v>
      </c>
      <c r="L13" s="31">
        <v>9</v>
      </c>
      <c r="M13" s="31"/>
      <c r="N13" s="31">
        <f>SUM(G13:M13)</f>
        <v>51</v>
      </c>
      <c r="O13" s="29"/>
    </row>
    <row r="14" spans="1:15" ht="82.9" customHeight="1" x14ac:dyDescent="0.3">
      <c r="A14" s="12">
        <f t="shared" si="0"/>
        <v>11</v>
      </c>
      <c r="B14" s="23" t="s">
        <v>44</v>
      </c>
      <c r="C14" s="32" t="s">
        <v>45</v>
      </c>
      <c r="D14" s="43">
        <v>10</v>
      </c>
      <c r="E14" s="11" t="s">
        <v>46</v>
      </c>
      <c r="F14" s="32" t="s">
        <v>47</v>
      </c>
      <c r="G14" s="31">
        <v>9</v>
      </c>
      <c r="H14" s="31">
        <v>9</v>
      </c>
      <c r="I14" s="31">
        <v>9</v>
      </c>
      <c r="J14" s="31">
        <v>9</v>
      </c>
      <c r="K14" s="31">
        <v>9</v>
      </c>
      <c r="L14" s="31">
        <v>8</v>
      </c>
      <c r="M14" s="31"/>
      <c r="N14" s="31">
        <f>SUM(G14:M14)</f>
        <v>53</v>
      </c>
      <c r="O14" s="27"/>
    </row>
    <row r="15" spans="1:15" ht="82.9" customHeight="1" x14ac:dyDescent="0.3">
      <c r="A15" s="12">
        <f t="shared" si="0"/>
        <v>12</v>
      </c>
      <c r="B15" s="23" t="s">
        <v>48</v>
      </c>
      <c r="C15" s="32" t="s">
        <v>49</v>
      </c>
      <c r="D15" s="43">
        <v>10</v>
      </c>
      <c r="E15" s="11" t="s">
        <v>50</v>
      </c>
      <c r="F15" s="32" t="s">
        <v>51</v>
      </c>
      <c r="G15" s="31">
        <v>10</v>
      </c>
      <c r="H15" s="31">
        <v>10</v>
      </c>
      <c r="I15" s="31">
        <v>10</v>
      </c>
      <c r="J15" s="31">
        <v>8</v>
      </c>
      <c r="K15" s="31">
        <v>9</v>
      </c>
      <c r="L15" s="31">
        <v>8</v>
      </c>
      <c r="M15" s="31"/>
      <c r="N15" s="31">
        <f>SUM(G15:M15)</f>
        <v>55</v>
      </c>
      <c r="O15" s="28"/>
    </row>
    <row r="16" spans="1:15" ht="82.9" customHeight="1" x14ac:dyDescent="0.3">
      <c r="A16" s="12">
        <f t="shared" si="0"/>
        <v>13</v>
      </c>
      <c r="B16" s="23" t="s">
        <v>52</v>
      </c>
      <c r="C16" s="11" t="s">
        <v>53</v>
      </c>
      <c r="D16" s="44">
        <v>8</v>
      </c>
      <c r="E16" s="32" t="s">
        <v>54</v>
      </c>
      <c r="F16" s="32" t="s">
        <v>147</v>
      </c>
      <c r="G16" s="31">
        <v>10</v>
      </c>
      <c r="H16" s="31">
        <v>10</v>
      </c>
      <c r="I16" s="31">
        <v>10</v>
      </c>
      <c r="J16" s="31">
        <v>9</v>
      </c>
      <c r="K16" s="31">
        <v>9</v>
      </c>
      <c r="L16" s="31">
        <v>6</v>
      </c>
      <c r="M16" s="31"/>
      <c r="N16" s="31">
        <f>SUM(G16:M16)</f>
        <v>54</v>
      </c>
      <c r="O16" s="30"/>
    </row>
    <row r="17" spans="1:15" ht="82.9" customHeight="1" x14ac:dyDescent="0.3">
      <c r="A17" s="12">
        <f t="shared" si="0"/>
        <v>14</v>
      </c>
      <c r="B17" s="23" t="s">
        <v>65</v>
      </c>
      <c r="C17" s="11" t="s">
        <v>66</v>
      </c>
      <c r="D17" s="44">
        <v>10</v>
      </c>
      <c r="E17" s="32" t="s">
        <v>67</v>
      </c>
      <c r="F17" s="32" t="s">
        <v>68</v>
      </c>
      <c r="G17" s="31">
        <v>9</v>
      </c>
      <c r="H17" s="31">
        <v>10</v>
      </c>
      <c r="I17" s="31">
        <v>10</v>
      </c>
      <c r="J17" s="31">
        <v>10</v>
      </c>
      <c r="K17" s="31">
        <v>10</v>
      </c>
      <c r="L17" s="31">
        <v>10</v>
      </c>
      <c r="M17" s="31"/>
      <c r="N17" s="31">
        <f>SUM(G17:M17)</f>
        <v>59</v>
      </c>
      <c r="O17" s="29"/>
    </row>
    <row r="18" spans="1:15" ht="82.9" customHeight="1" x14ac:dyDescent="0.3">
      <c r="A18" s="12">
        <f t="shared" si="0"/>
        <v>15</v>
      </c>
      <c r="B18" s="23" t="s">
        <v>69</v>
      </c>
      <c r="C18" s="32" t="s">
        <v>31</v>
      </c>
      <c r="D18" s="43">
        <v>9</v>
      </c>
      <c r="E18" s="32" t="s">
        <v>33</v>
      </c>
      <c r="F18" s="32" t="s">
        <v>70</v>
      </c>
      <c r="G18" s="31">
        <v>8</v>
      </c>
      <c r="H18" s="31">
        <v>10</v>
      </c>
      <c r="I18" s="31">
        <v>10</v>
      </c>
      <c r="J18" s="31">
        <v>10</v>
      </c>
      <c r="K18" s="31">
        <v>8</v>
      </c>
      <c r="L18" s="31">
        <v>9</v>
      </c>
      <c r="M18" s="31"/>
      <c r="N18" s="31">
        <f>SUM(G18:M18)</f>
        <v>55</v>
      </c>
      <c r="O18" s="28"/>
    </row>
    <row r="19" spans="1:15" ht="82.9" customHeight="1" x14ac:dyDescent="0.3">
      <c r="A19" s="12">
        <f t="shared" si="0"/>
        <v>16</v>
      </c>
      <c r="B19" s="23" t="s">
        <v>71</v>
      </c>
      <c r="C19" s="32" t="s">
        <v>31</v>
      </c>
      <c r="D19" s="44">
        <v>9</v>
      </c>
      <c r="E19" s="32" t="s">
        <v>33</v>
      </c>
      <c r="F19" s="32" t="s">
        <v>72</v>
      </c>
      <c r="G19" s="31">
        <v>8</v>
      </c>
      <c r="H19" s="31">
        <v>10</v>
      </c>
      <c r="I19" s="31">
        <v>8</v>
      </c>
      <c r="J19" s="31">
        <v>8</v>
      </c>
      <c r="K19" s="31">
        <v>7</v>
      </c>
      <c r="L19" s="31">
        <v>10</v>
      </c>
      <c r="M19" s="31">
        <v>-3</v>
      </c>
      <c r="N19" s="31">
        <f>SUM(G19:M19)</f>
        <v>48</v>
      </c>
      <c r="O19" s="30"/>
    </row>
    <row r="20" spans="1:15" ht="82.9" customHeight="1" x14ac:dyDescent="0.3">
      <c r="A20" s="12">
        <f t="shared" si="0"/>
        <v>17</v>
      </c>
      <c r="B20" s="23" t="s">
        <v>74</v>
      </c>
      <c r="C20" s="32" t="s">
        <v>31</v>
      </c>
      <c r="D20" s="43">
        <v>10</v>
      </c>
      <c r="E20" s="32" t="s">
        <v>33</v>
      </c>
      <c r="F20" s="32" t="s">
        <v>75</v>
      </c>
      <c r="G20" s="31">
        <v>9</v>
      </c>
      <c r="H20" s="31">
        <v>10</v>
      </c>
      <c r="I20" s="31">
        <v>10</v>
      </c>
      <c r="J20" s="31">
        <v>10</v>
      </c>
      <c r="K20" s="31">
        <v>10</v>
      </c>
      <c r="L20" s="31">
        <v>9</v>
      </c>
      <c r="M20" s="31"/>
      <c r="N20" s="31">
        <f>SUM(G20:M20)</f>
        <v>58</v>
      </c>
      <c r="O20" s="2"/>
    </row>
    <row r="21" spans="1:15" ht="82.9" customHeight="1" x14ac:dyDescent="0.3">
      <c r="A21" s="12">
        <f t="shared" si="0"/>
        <v>18</v>
      </c>
      <c r="B21" s="23" t="s">
        <v>76</v>
      </c>
      <c r="C21" s="32" t="s">
        <v>57</v>
      </c>
      <c r="D21" s="43" t="s">
        <v>60</v>
      </c>
      <c r="E21" s="11" t="s">
        <v>77</v>
      </c>
      <c r="F21" s="32" t="s">
        <v>78</v>
      </c>
      <c r="G21" s="31">
        <v>10</v>
      </c>
      <c r="H21" s="31">
        <v>10</v>
      </c>
      <c r="I21" s="31">
        <v>10</v>
      </c>
      <c r="J21" s="31">
        <v>0</v>
      </c>
      <c r="K21" s="31">
        <v>9</v>
      </c>
      <c r="L21" s="31">
        <v>10</v>
      </c>
      <c r="M21" s="31"/>
      <c r="N21" s="31">
        <f>SUM(G21:M21)</f>
        <v>49</v>
      </c>
      <c r="O21" s="15"/>
    </row>
    <row r="22" spans="1:15" ht="82.9" customHeight="1" x14ac:dyDescent="0.3">
      <c r="A22" s="12">
        <f t="shared" si="0"/>
        <v>19</v>
      </c>
      <c r="B22" s="23" t="s">
        <v>79</v>
      </c>
      <c r="C22" s="32" t="s">
        <v>57</v>
      </c>
      <c r="D22" s="43" t="s">
        <v>60</v>
      </c>
      <c r="E22" s="11" t="s">
        <v>77</v>
      </c>
      <c r="F22" s="32" t="s">
        <v>80</v>
      </c>
      <c r="G22" s="31">
        <v>10</v>
      </c>
      <c r="H22" s="31">
        <v>10</v>
      </c>
      <c r="I22" s="31">
        <v>8</v>
      </c>
      <c r="J22" s="31">
        <v>6</v>
      </c>
      <c r="K22" s="31">
        <v>9</v>
      </c>
      <c r="L22" s="31">
        <v>9</v>
      </c>
      <c r="M22" s="31"/>
      <c r="N22" s="31">
        <f>SUM(G22:M22)</f>
        <v>52</v>
      </c>
      <c r="O22" s="15"/>
    </row>
    <row r="23" spans="1:15" ht="82.9" customHeight="1" x14ac:dyDescent="0.3">
      <c r="A23" s="12">
        <f t="shared" si="0"/>
        <v>20</v>
      </c>
      <c r="B23" s="23" t="s">
        <v>81</v>
      </c>
      <c r="C23" s="11" t="s">
        <v>82</v>
      </c>
      <c r="D23" s="44">
        <v>10</v>
      </c>
      <c r="E23" s="11" t="s">
        <v>83</v>
      </c>
      <c r="F23" s="32" t="s">
        <v>84</v>
      </c>
      <c r="G23" s="31">
        <v>10</v>
      </c>
      <c r="H23" s="31">
        <v>10</v>
      </c>
      <c r="I23" s="31">
        <v>10</v>
      </c>
      <c r="J23" s="31">
        <v>9</v>
      </c>
      <c r="K23" s="31">
        <v>8</v>
      </c>
      <c r="L23" s="31">
        <v>10</v>
      </c>
      <c r="M23" s="31"/>
      <c r="N23" s="31">
        <f>SUM(G23:M23)</f>
        <v>57</v>
      </c>
      <c r="O23" s="28"/>
    </row>
    <row r="24" spans="1:15" ht="82.9" customHeight="1" x14ac:dyDescent="0.3">
      <c r="A24" s="12">
        <f t="shared" si="0"/>
        <v>21</v>
      </c>
      <c r="B24" s="23" t="s">
        <v>85</v>
      </c>
      <c r="C24" s="32" t="s">
        <v>86</v>
      </c>
      <c r="D24" s="43">
        <v>8</v>
      </c>
      <c r="E24" s="32" t="s">
        <v>87</v>
      </c>
      <c r="F24" s="32" t="s">
        <v>88</v>
      </c>
      <c r="G24" s="31">
        <v>10</v>
      </c>
      <c r="H24" s="31">
        <v>10</v>
      </c>
      <c r="I24" s="31">
        <v>10</v>
      </c>
      <c r="J24" s="31">
        <v>10</v>
      </c>
      <c r="K24" s="31">
        <v>10</v>
      </c>
      <c r="L24" s="31">
        <v>10</v>
      </c>
      <c r="M24" s="31"/>
      <c r="N24" s="31">
        <f>SUM(G24:M24)</f>
        <v>60</v>
      </c>
      <c r="O24" s="29"/>
    </row>
    <row r="25" spans="1:15" ht="82.9" customHeight="1" x14ac:dyDescent="0.3">
      <c r="A25" s="12">
        <f t="shared" si="0"/>
        <v>22</v>
      </c>
      <c r="B25" s="23" t="s">
        <v>90</v>
      </c>
      <c r="C25" s="32" t="s">
        <v>86</v>
      </c>
      <c r="D25" s="43">
        <v>8</v>
      </c>
      <c r="E25" s="32" t="s">
        <v>87</v>
      </c>
      <c r="F25" s="32" t="s">
        <v>91</v>
      </c>
      <c r="G25" s="31">
        <v>10</v>
      </c>
      <c r="H25" s="31">
        <v>10</v>
      </c>
      <c r="I25" s="31">
        <v>10</v>
      </c>
      <c r="J25" s="31">
        <v>9</v>
      </c>
      <c r="K25" s="31">
        <v>9</v>
      </c>
      <c r="L25" s="31">
        <v>9</v>
      </c>
      <c r="M25" s="31"/>
      <c r="N25" s="31">
        <f>SUM(G25:M25)</f>
        <v>57</v>
      </c>
      <c r="O25" s="29"/>
    </row>
    <row r="26" spans="1:15" ht="82.9" customHeight="1" x14ac:dyDescent="0.3">
      <c r="A26" s="12">
        <f t="shared" si="0"/>
        <v>23</v>
      </c>
      <c r="B26" s="23" t="s">
        <v>92</v>
      </c>
      <c r="C26" s="11" t="s">
        <v>31</v>
      </c>
      <c r="D26" s="44">
        <v>10</v>
      </c>
      <c r="E26" s="32" t="s">
        <v>33</v>
      </c>
      <c r="F26" s="32" t="s">
        <v>93</v>
      </c>
      <c r="G26" s="31">
        <v>10</v>
      </c>
      <c r="H26" s="31">
        <v>10</v>
      </c>
      <c r="I26" s="31">
        <v>9</v>
      </c>
      <c r="J26" s="31">
        <v>10</v>
      </c>
      <c r="K26" s="31">
        <v>9</v>
      </c>
      <c r="L26" s="31">
        <v>10</v>
      </c>
      <c r="M26" s="31"/>
      <c r="N26" s="31">
        <f>SUM(G26:M26)</f>
        <v>58</v>
      </c>
      <c r="O26" s="29"/>
    </row>
    <row r="27" spans="1:15" ht="82.9" customHeight="1" x14ac:dyDescent="0.3">
      <c r="A27" s="12">
        <f t="shared" si="0"/>
        <v>24</v>
      </c>
      <c r="B27" s="23" t="s">
        <v>97</v>
      </c>
      <c r="C27" s="32" t="s">
        <v>57</v>
      </c>
      <c r="D27" s="43" t="s">
        <v>60</v>
      </c>
      <c r="E27" s="11" t="s">
        <v>77</v>
      </c>
      <c r="F27" s="32" t="s">
        <v>98</v>
      </c>
      <c r="G27" s="31">
        <v>9</v>
      </c>
      <c r="H27" s="31">
        <v>10</v>
      </c>
      <c r="I27" s="31">
        <v>8</v>
      </c>
      <c r="J27" s="31">
        <v>0</v>
      </c>
      <c r="K27" s="31">
        <v>8</v>
      </c>
      <c r="L27" s="31">
        <v>8</v>
      </c>
      <c r="M27" s="31"/>
      <c r="N27" s="31">
        <f>SUM(G27:M27)</f>
        <v>43</v>
      </c>
      <c r="O27" s="28"/>
    </row>
    <row r="28" spans="1:15" ht="82.9" customHeight="1" x14ac:dyDescent="0.3">
      <c r="A28" s="12">
        <f t="shared" si="0"/>
        <v>25</v>
      </c>
      <c r="B28" s="23" t="s">
        <v>95</v>
      </c>
      <c r="C28" s="32" t="s">
        <v>20</v>
      </c>
      <c r="D28" s="44">
        <v>3</v>
      </c>
      <c r="E28" s="43" t="s">
        <v>21</v>
      </c>
      <c r="F28" s="32" t="s">
        <v>96</v>
      </c>
      <c r="G28" s="31">
        <v>10</v>
      </c>
      <c r="H28" s="31">
        <v>10</v>
      </c>
      <c r="I28" s="31">
        <v>8</v>
      </c>
      <c r="J28" s="31">
        <v>10</v>
      </c>
      <c r="K28" s="31">
        <v>10</v>
      </c>
      <c r="L28" s="31">
        <v>10</v>
      </c>
      <c r="M28" s="31"/>
      <c r="N28" s="31">
        <f>SUM(G28:M28)</f>
        <v>58</v>
      </c>
      <c r="O28" s="27"/>
    </row>
    <row r="29" spans="1:15" ht="82.9" customHeight="1" x14ac:dyDescent="0.3">
      <c r="A29" s="12">
        <f t="shared" si="0"/>
        <v>26</v>
      </c>
      <c r="B29" s="23" t="s">
        <v>99</v>
      </c>
      <c r="C29" s="11" t="s">
        <v>102</v>
      </c>
      <c r="D29" s="44">
        <v>10</v>
      </c>
      <c r="E29" s="32" t="s">
        <v>100</v>
      </c>
      <c r="F29" s="32" t="s">
        <v>101</v>
      </c>
      <c r="G29" s="31">
        <v>10</v>
      </c>
      <c r="H29" s="31">
        <v>10</v>
      </c>
      <c r="I29" s="31">
        <v>10</v>
      </c>
      <c r="J29" s="31">
        <v>10</v>
      </c>
      <c r="K29" s="31">
        <v>7</v>
      </c>
      <c r="L29" s="31">
        <v>5</v>
      </c>
      <c r="M29" s="31"/>
      <c r="N29" s="31">
        <f>SUM(G29:M29)</f>
        <v>52</v>
      </c>
      <c r="O29" s="29"/>
    </row>
    <row r="30" spans="1:15" ht="82.9" customHeight="1" x14ac:dyDescent="0.3">
      <c r="A30" s="12">
        <f t="shared" si="0"/>
        <v>27</v>
      </c>
      <c r="B30" s="23" t="s">
        <v>104</v>
      </c>
      <c r="C30" s="11" t="s">
        <v>102</v>
      </c>
      <c r="D30" s="43">
        <v>8</v>
      </c>
      <c r="E30" s="32" t="s">
        <v>100</v>
      </c>
      <c r="F30" s="32" t="s">
        <v>105</v>
      </c>
      <c r="G30" s="31">
        <v>10</v>
      </c>
      <c r="H30" s="31">
        <v>10</v>
      </c>
      <c r="I30" s="31">
        <v>9</v>
      </c>
      <c r="J30" s="31">
        <v>9</v>
      </c>
      <c r="K30" s="31">
        <v>7</v>
      </c>
      <c r="L30" s="31">
        <v>5</v>
      </c>
      <c r="M30" s="31"/>
      <c r="N30" s="31">
        <f>SUM(G30:M30)</f>
        <v>50</v>
      </c>
      <c r="O30" s="27"/>
    </row>
    <row r="31" spans="1:15" ht="82.9" customHeight="1" x14ac:dyDescent="0.3">
      <c r="A31" s="12">
        <f t="shared" si="0"/>
        <v>28</v>
      </c>
      <c r="B31" s="23" t="s">
        <v>106</v>
      </c>
      <c r="C31" s="32" t="s">
        <v>20</v>
      </c>
      <c r="D31" s="43">
        <v>10</v>
      </c>
      <c r="E31" s="43" t="s">
        <v>21</v>
      </c>
      <c r="F31" s="32" t="s">
        <v>107</v>
      </c>
      <c r="G31" s="31">
        <v>9</v>
      </c>
      <c r="H31" s="31">
        <v>10</v>
      </c>
      <c r="I31" s="31">
        <v>10</v>
      </c>
      <c r="J31" s="31">
        <v>9</v>
      </c>
      <c r="K31" s="31">
        <v>9</v>
      </c>
      <c r="L31" s="31">
        <v>10</v>
      </c>
      <c r="M31" s="31"/>
      <c r="N31" s="31">
        <f>SUM(G31:M31)</f>
        <v>57</v>
      </c>
      <c r="O31" s="30"/>
    </row>
    <row r="32" spans="1:15" ht="138.6" customHeight="1" x14ac:dyDescent="0.3">
      <c r="A32" s="12">
        <f t="shared" si="0"/>
        <v>29</v>
      </c>
      <c r="B32" s="23" t="s">
        <v>109</v>
      </c>
      <c r="C32" s="32" t="s">
        <v>20</v>
      </c>
      <c r="D32" s="45">
        <v>8</v>
      </c>
      <c r="E32" s="43" t="s">
        <v>111</v>
      </c>
      <c r="F32" s="32" t="s">
        <v>110</v>
      </c>
      <c r="G32" s="31">
        <v>10</v>
      </c>
      <c r="H32" s="31">
        <v>9</v>
      </c>
      <c r="I32" s="31">
        <v>7</v>
      </c>
      <c r="J32" s="31">
        <v>8</v>
      </c>
      <c r="K32" s="31">
        <v>7</v>
      </c>
      <c r="L32" s="31">
        <v>6</v>
      </c>
      <c r="M32" s="31"/>
      <c r="N32" s="31">
        <f>SUM(G32:M32)</f>
        <v>47</v>
      </c>
      <c r="O32" s="28"/>
    </row>
    <row r="33" spans="1:15" ht="82.9" customHeight="1" x14ac:dyDescent="0.3">
      <c r="A33" s="12">
        <f t="shared" si="0"/>
        <v>30</v>
      </c>
      <c r="B33" s="23" t="s">
        <v>112</v>
      </c>
      <c r="C33" s="11" t="s">
        <v>49</v>
      </c>
      <c r="D33" s="44">
        <v>11</v>
      </c>
      <c r="E33" s="11" t="s">
        <v>114</v>
      </c>
      <c r="F33" s="32" t="s">
        <v>115</v>
      </c>
      <c r="G33" s="31">
        <v>9</v>
      </c>
      <c r="H33" s="31">
        <v>10</v>
      </c>
      <c r="I33" s="31">
        <v>7</v>
      </c>
      <c r="J33" s="31">
        <v>8</v>
      </c>
      <c r="K33" s="31">
        <v>7</v>
      </c>
      <c r="L33" s="31">
        <v>9</v>
      </c>
      <c r="M33" s="31"/>
      <c r="N33" s="31">
        <f>SUM(G33:M33)</f>
        <v>50</v>
      </c>
      <c r="O33" s="15"/>
    </row>
    <row r="34" spans="1:15" ht="82.9" customHeight="1" x14ac:dyDescent="0.3">
      <c r="A34" s="12">
        <f t="shared" si="0"/>
        <v>31</v>
      </c>
      <c r="B34" s="23" t="s">
        <v>117</v>
      </c>
      <c r="C34" s="11" t="s">
        <v>49</v>
      </c>
      <c r="D34" s="44">
        <v>11</v>
      </c>
      <c r="E34" s="32" t="s">
        <v>113</v>
      </c>
      <c r="F34" s="32" t="s">
        <v>118</v>
      </c>
      <c r="G34" s="31">
        <v>10</v>
      </c>
      <c r="H34" s="31">
        <v>10</v>
      </c>
      <c r="I34" s="31">
        <v>10</v>
      </c>
      <c r="J34" s="31">
        <v>10</v>
      </c>
      <c r="K34" s="31">
        <v>10</v>
      </c>
      <c r="L34" s="31">
        <v>10</v>
      </c>
      <c r="M34" s="31"/>
      <c r="N34" s="31">
        <f>SUM(G34:M34)</f>
        <v>60</v>
      </c>
      <c r="O34" s="28"/>
    </row>
    <row r="35" spans="1:15" ht="82.9" customHeight="1" x14ac:dyDescent="0.3">
      <c r="A35" s="12">
        <f t="shared" si="0"/>
        <v>32</v>
      </c>
      <c r="B35" s="23" t="s">
        <v>120</v>
      </c>
      <c r="C35" s="32" t="s">
        <v>121</v>
      </c>
      <c r="D35" s="43" t="s">
        <v>123</v>
      </c>
      <c r="E35" s="32" t="s">
        <v>122</v>
      </c>
      <c r="F35" s="32" t="s">
        <v>124</v>
      </c>
      <c r="G35" s="31">
        <v>10</v>
      </c>
      <c r="H35" s="31">
        <v>10</v>
      </c>
      <c r="I35" s="31">
        <v>10</v>
      </c>
      <c r="J35" s="31">
        <v>10</v>
      </c>
      <c r="K35" s="31">
        <v>10</v>
      </c>
      <c r="L35" s="31">
        <v>10</v>
      </c>
      <c r="M35" s="31"/>
      <c r="N35" s="31">
        <f>SUM(G35:M35)</f>
        <v>60</v>
      </c>
      <c r="O35" s="28"/>
    </row>
    <row r="36" spans="1:15" ht="82.9" customHeight="1" x14ac:dyDescent="0.3">
      <c r="A36" s="12">
        <f t="shared" si="0"/>
        <v>33</v>
      </c>
      <c r="B36" s="23" t="s">
        <v>126</v>
      </c>
      <c r="C36" s="32" t="s">
        <v>49</v>
      </c>
      <c r="D36" s="43">
        <v>8</v>
      </c>
      <c r="E36" s="32" t="s">
        <v>113</v>
      </c>
      <c r="F36" s="32" t="s">
        <v>127</v>
      </c>
      <c r="G36" s="31">
        <v>10</v>
      </c>
      <c r="H36" s="31">
        <v>8</v>
      </c>
      <c r="I36" s="31">
        <v>10</v>
      </c>
      <c r="J36" s="31">
        <v>5</v>
      </c>
      <c r="K36" s="31">
        <v>9</v>
      </c>
      <c r="L36" s="31">
        <v>9</v>
      </c>
      <c r="M36" s="31"/>
      <c r="N36" s="31">
        <f>SUM(G36:M36)</f>
        <v>51</v>
      </c>
      <c r="O36" s="28"/>
    </row>
    <row r="37" spans="1:15" ht="82.9" customHeight="1" x14ac:dyDescent="0.3">
      <c r="A37" s="12">
        <f t="shared" si="0"/>
        <v>34</v>
      </c>
      <c r="B37" s="23" t="s">
        <v>128</v>
      </c>
      <c r="C37" s="32" t="s">
        <v>20</v>
      </c>
      <c r="D37" s="43">
        <v>10</v>
      </c>
      <c r="E37" s="43" t="s">
        <v>21</v>
      </c>
      <c r="F37" s="32" t="s">
        <v>129</v>
      </c>
      <c r="G37" s="31">
        <v>10</v>
      </c>
      <c r="H37" s="31">
        <v>10</v>
      </c>
      <c r="I37" s="31">
        <v>10</v>
      </c>
      <c r="J37" s="31">
        <v>10</v>
      </c>
      <c r="K37" s="31">
        <v>10</v>
      </c>
      <c r="L37" s="31">
        <v>10</v>
      </c>
      <c r="M37" s="31"/>
      <c r="N37" s="31">
        <f>SUM(G37:M37)</f>
        <v>60</v>
      </c>
      <c r="O37" s="28"/>
    </row>
    <row r="38" spans="1:15" ht="82.9" customHeight="1" x14ac:dyDescent="0.3">
      <c r="A38" s="12">
        <f t="shared" si="0"/>
        <v>35</v>
      </c>
      <c r="B38" s="23"/>
      <c r="C38" s="32"/>
      <c r="D38" s="32"/>
      <c r="E38" s="32"/>
      <c r="F38" s="32"/>
      <c r="G38" s="26"/>
      <c r="H38" s="26"/>
      <c r="I38" s="26"/>
      <c r="J38" s="26"/>
      <c r="K38" s="26"/>
      <c r="L38" s="26"/>
      <c r="M38" s="26"/>
      <c r="N38" s="31"/>
      <c r="O38" s="28"/>
    </row>
    <row r="39" spans="1:15" ht="82.9" customHeight="1" x14ac:dyDescent="0.3">
      <c r="A39" s="12">
        <f t="shared" si="0"/>
        <v>36</v>
      </c>
      <c r="B39" s="23"/>
      <c r="C39" s="11"/>
      <c r="D39" s="11"/>
      <c r="E39" s="11"/>
      <c r="F39" s="32"/>
      <c r="G39" s="26"/>
      <c r="H39" s="26"/>
      <c r="I39" s="26"/>
      <c r="J39" s="26"/>
      <c r="K39" s="26"/>
      <c r="L39" s="26"/>
      <c r="M39" s="26"/>
      <c r="N39" s="31"/>
      <c r="O39" s="30"/>
    </row>
    <row r="40" spans="1:15" ht="82.9" customHeight="1" x14ac:dyDescent="0.3">
      <c r="A40" s="12">
        <f t="shared" si="0"/>
        <v>37</v>
      </c>
      <c r="B40" s="23"/>
      <c r="C40" s="11"/>
      <c r="D40" s="11"/>
      <c r="E40" s="11"/>
      <c r="F40" s="32"/>
      <c r="G40" s="26"/>
      <c r="H40" s="26"/>
      <c r="I40" s="26"/>
      <c r="J40" s="26"/>
      <c r="K40" s="26"/>
      <c r="L40" s="26"/>
      <c r="M40" s="26"/>
      <c r="N40" s="31"/>
      <c r="O40" s="27"/>
    </row>
    <row r="41" spans="1:15" ht="82.9" customHeight="1" x14ac:dyDescent="0.3">
      <c r="A41" s="12">
        <f t="shared" si="0"/>
        <v>38</v>
      </c>
      <c r="B41" s="23"/>
      <c r="C41" s="32"/>
      <c r="D41" s="32"/>
      <c r="E41" s="32"/>
      <c r="F41" s="32"/>
      <c r="G41" s="26"/>
      <c r="H41" s="26"/>
      <c r="I41" s="26"/>
      <c r="J41" s="26"/>
      <c r="K41" s="26"/>
      <c r="L41" s="26"/>
      <c r="M41" s="26"/>
      <c r="N41" s="31"/>
      <c r="O41" s="7"/>
    </row>
    <row r="42" spans="1:15" ht="82.9" customHeight="1" x14ac:dyDescent="0.3">
      <c r="A42" s="12">
        <f t="shared" si="0"/>
        <v>39</v>
      </c>
      <c r="B42" s="23"/>
      <c r="C42" s="32"/>
      <c r="D42" s="32"/>
      <c r="E42" s="32"/>
      <c r="F42" s="32"/>
      <c r="G42" s="26"/>
      <c r="H42" s="26"/>
      <c r="I42" s="26"/>
      <c r="J42" s="26"/>
      <c r="K42" s="26"/>
      <c r="L42" s="26"/>
      <c r="M42" s="26"/>
      <c r="N42" s="31"/>
      <c r="O42" s="30"/>
    </row>
    <row r="43" spans="1:15" ht="82.9" customHeight="1" x14ac:dyDescent="0.3">
      <c r="A43" s="12">
        <f t="shared" si="0"/>
        <v>40</v>
      </c>
      <c r="B43" s="23"/>
      <c r="C43" s="32"/>
      <c r="D43" s="32"/>
      <c r="E43" s="11"/>
      <c r="F43" s="32"/>
      <c r="G43" s="26"/>
      <c r="H43" s="26"/>
      <c r="I43" s="26"/>
      <c r="J43" s="26"/>
      <c r="K43" s="26"/>
      <c r="L43" s="26"/>
      <c r="M43" s="26"/>
      <c r="N43" s="31"/>
      <c r="O43" s="29"/>
    </row>
    <row r="44" spans="1:15" ht="82.9" customHeight="1" x14ac:dyDescent="0.3">
      <c r="A44" s="12">
        <f t="shared" si="0"/>
        <v>41</v>
      </c>
      <c r="B44" s="23"/>
      <c r="C44" s="32"/>
      <c r="D44" s="32"/>
      <c r="E44" s="11"/>
      <c r="F44" s="11"/>
      <c r="G44" s="26"/>
      <c r="H44" s="26"/>
      <c r="I44" s="26"/>
      <c r="J44" s="26"/>
      <c r="K44" s="26"/>
      <c r="L44" s="26"/>
      <c r="M44" s="26"/>
      <c r="N44" s="31"/>
      <c r="O44" s="27"/>
    </row>
    <row r="45" spans="1:15" ht="82.9" customHeight="1" x14ac:dyDescent="0.3">
      <c r="A45" s="12">
        <f t="shared" si="0"/>
        <v>42</v>
      </c>
      <c r="B45" s="33"/>
      <c r="C45" s="11"/>
      <c r="D45" s="11"/>
      <c r="E45" s="32"/>
      <c r="F45" s="32"/>
      <c r="G45" s="26"/>
      <c r="H45" s="26"/>
      <c r="I45" s="26"/>
      <c r="J45" s="26"/>
      <c r="K45" s="26"/>
      <c r="L45" s="26"/>
      <c r="M45" s="26"/>
      <c r="N45" s="31"/>
      <c r="O45" s="27"/>
    </row>
    <row r="46" spans="1:15" ht="82.9" customHeight="1" x14ac:dyDescent="0.3">
      <c r="A46" s="12">
        <f t="shared" si="0"/>
        <v>43</v>
      </c>
      <c r="B46" s="23"/>
      <c r="C46" s="32"/>
      <c r="D46" s="32"/>
      <c r="E46" s="32"/>
      <c r="F46" s="11"/>
      <c r="G46" s="26"/>
      <c r="H46" s="26"/>
      <c r="I46" s="26"/>
      <c r="J46" s="26"/>
      <c r="K46" s="26"/>
      <c r="L46" s="26"/>
      <c r="M46" s="26"/>
      <c r="N46" s="31"/>
      <c r="O46" s="28"/>
    </row>
    <row r="47" spans="1:15" ht="82.9" customHeight="1" x14ac:dyDescent="0.3">
      <c r="A47" s="12">
        <f t="shared" si="0"/>
        <v>44</v>
      </c>
      <c r="B47" s="23"/>
      <c r="C47" s="32"/>
      <c r="D47" s="32"/>
      <c r="E47" s="32"/>
      <c r="F47" s="32"/>
      <c r="G47" s="26"/>
      <c r="H47" s="26"/>
      <c r="I47" s="26"/>
      <c r="J47" s="26"/>
      <c r="K47" s="26"/>
      <c r="L47" s="26"/>
      <c r="M47" s="26"/>
      <c r="N47" s="31"/>
      <c r="O47" s="30"/>
    </row>
    <row r="48" spans="1:15" ht="82.9" customHeight="1" x14ac:dyDescent="0.3">
      <c r="A48" s="12">
        <f t="shared" si="0"/>
        <v>45</v>
      </c>
      <c r="B48" s="23"/>
      <c r="C48" s="11"/>
      <c r="D48" s="11"/>
      <c r="E48" s="32"/>
      <c r="F48" s="32"/>
      <c r="G48" s="26"/>
      <c r="H48" s="26"/>
      <c r="I48" s="26"/>
      <c r="J48" s="26"/>
      <c r="K48" s="26"/>
      <c r="L48" s="26"/>
      <c r="M48" s="26"/>
      <c r="N48" s="31"/>
      <c r="O48" s="15"/>
    </row>
    <row r="49" spans="1:15" ht="82.9" customHeight="1" x14ac:dyDescent="0.3">
      <c r="A49" s="12">
        <f t="shared" si="0"/>
        <v>46</v>
      </c>
      <c r="B49" s="23"/>
      <c r="C49" s="11"/>
      <c r="D49" s="11"/>
      <c r="E49" s="11"/>
      <c r="F49" s="32"/>
      <c r="G49" s="26"/>
      <c r="H49" s="26"/>
      <c r="I49" s="26"/>
      <c r="J49" s="26"/>
      <c r="K49" s="26"/>
      <c r="L49" s="26"/>
      <c r="M49" s="31"/>
      <c r="N49" s="31"/>
      <c r="O49" s="29"/>
    </row>
    <row r="50" spans="1:15" ht="90" customHeight="1" x14ac:dyDescent="0.3">
      <c r="A50" s="12">
        <f t="shared" si="0"/>
        <v>47</v>
      </c>
      <c r="B50" s="19"/>
      <c r="C50" s="11"/>
      <c r="D50" s="11"/>
      <c r="E50" s="11"/>
      <c r="F50" s="76"/>
      <c r="G50" s="26"/>
      <c r="H50" s="26"/>
      <c r="I50" s="26"/>
      <c r="J50" s="26"/>
      <c r="K50" s="26"/>
      <c r="L50" s="26"/>
      <c r="M50" s="20"/>
      <c r="N50" s="21"/>
      <c r="O50" s="27"/>
    </row>
    <row r="51" spans="1:15" ht="82.9" customHeight="1" x14ac:dyDescent="0.3">
      <c r="A51" s="12">
        <f t="shared" si="0"/>
        <v>48</v>
      </c>
      <c r="B51" s="23"/>
      <c r="C51" s="32"/>
      <c r="D51" s="32"/>
      <c r="E51" s="32"/>
      <c r="F51" s="32"/>
      <c r="G51" s="26"/>
      <c r="H51" s="26"/>
      <c r="I51" s="26"/>
      <c r="J51" s="26"/>
      <c r="K51" s="26"/>
      <c r="L51" s="26"/>
      <c r="M51" s="31"/>
      <c r="N51" s="31"/>
      <c r="O51" s="27"/>
    </row>
    <row r="52" spans="1:15" ht="82.9" customHeight="1" x14ac:dyDescent="0.3">
      <c r="A52" s="12">
        <f t="shared" si="0"/>
        <v>49</v>
      </c>
      <c r="B52" s="23"/>
      <c r="C52" s="11"/>
      <c r="D52" s="11"/>
      <c r="E52" s="11"/>
      <c r="F52" s="32"/>
      <c r="G52" s="26"/>
      <c r="H52" s="26"/>
      <c r="I52" s="26"/>
      <c r="J52" s="26"/>
      <c r="K52" s="26"/>
      <c r="L52" s="26"/>
      <c r="M52" s="31"/>
      <c r="N52" s="31"/>
      <c r="O52" s="28"/>
    </row>
    <row r="53" spans="1:15" ht="82.9" customHeight="1" x14ac:dyDescent="0.3">
      <c r="A53" s="12">
        <f t="shared" si="0"/>
        <v>50</v>
      </c>
      <c r="B53" s="23"/>
      <c r="C53" s="11"/>
      <c r="D53" s="11"/>
      <c r="E53" s="32"/>
      <c r="F53" s="32"/>
      <c r="G53" s="26"/>
      <c r="H53" s="26"/>
      <c r="I53" s="26"/>
      <c r="J53" s="26"/>
      <c r="K53" s="26"/>
      <c r="L53" s="26"/>
      <c r="M53" s="31"/>
      <c r="N53" s="31"/>
      <c r="O53" s="28"/>
    </row>
    <row r="54" spans="1:15" ht="66.75" customHeight="1" x14ac:dyDescent="0.3">
      <c r="A54" s="12">
        <f t="shared" si="0"/>
        <v>51</v>
      </c>
      <c r="B54" s="23"/>
      <c r="C54" s="11"/>
      <c r="D54" s="11"/>
      <c r="E54" s="32"/>
      <c r="F54" s="32"/>
      <c r="G54" s="26"/>
      <c r="H54" s="26"/>
      <c r="I54" s="26"/>
      <c r="J54" s="26"/>
      <c r="K54" s="26"/>
      <c r="L54" s="26"/>
      <c r="M54" s="31"/>
      <c r="N54" s="31"/>
      <c r="O54" s="30"/>
    </row>
    <row r="55" spans="1:15" ht="99.75" customHeight="1" x14ac:dyDescent="0.3">
      <c r="A55" s="12">
        <f t="shared" si="0"/>
        <v>52</v>
      </c>
      <c r="B55" s="34"/>
      <c r="C55" s="32"/>
      <c r="D55" s="32"/>
      <c r="E55" s="32"/>
      <c r="F55" s="32"/>
      <c r="G55" s="26"/>
      <c r="H55" s="26"/>
      <c r="I55" s="26"/>
      <c r="J55" s="26"/>
      <c r="K55" s="26"/>
      <c r="L55" s="26"/>
      <c r="M55" s="31"/>
      <c r="N55" s="31"/>
      <c r="O55" s="15"/>
    </row>
    <row r="56" spans="1:15" x14ac:dyDescent="0.3">
      <c r="A56" s="16"/>
      <c r="B56" s="17"/>
      <c r="C56" s="18"/>
      <c r="D56" s="18"/>
      <c r="E56" s="18"/>
      <c r="F56" s="19"/>
      <c r="G56" s="20"/>
      <c r="H56" s="20"/>
      <c r="I56" s="20"/>
      <c r="J56" s="20"/>
      <c r="K56" s="20"/>
      <c r="L56" s="20"/>
      <c r="M56" s="20"/>
      <c r="N56" s="21"/>
      <c r="O56" s="15"/>
    </row>
  </sheetData>
  <sortState ref="B4:O37">
    <sortCondition ref="B4:B37"/>
  </sortState>
  <mergeCells count="11">
    <mergeCell ref="O2:O3"/>
    <mergeCell ref="B1:N1"/>
    <mergeCell ref="A2:A3"/>
    <mergeCell ref="B2:B3"/>
    <mergeCell ref="C2:C3"/>
    <mergeCell ref="E2:E3"/>
    <mergeCell ref="F2:F3"/>
    <mergeCell ref="G2:L2"/>
    <mergeCell ref="M2:M3"/>
    <mergeCell ref="N2:N3"/>
    <mergeCell ref="D2:D3"/>
  </mergeCells>
  <printOptions horizontalCentered="1"/>
  <pageMargins left="0" right="0" top="0" bottom="0" header="0" footer="0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70" zoomScaleNormal="70" workbookViewId="0">
      <selection activeCell="Q39" sqref="Q39"/>
    </sheetView>
  </sheetViews>
  <sheetFormatPr defaultColWidth="9.140625" defaultRowHeight="18.75" x14ac:dyDescent="0.3"/>
  <cols>
    <col min="1" max="1" width="4.85546875" style="13" customWidth="1"/>
    <col min="2" max="2" width="30.85546875" style="22" customWidth="1"/>
    <col min="3" max="3" width="27" style="13" customWidth="1"/>
    <col min="4" max="4" width="17.42578125" style="13" customWidth="1"/>
    <col min="5" max="5" width="26.7109375" style="13" customWidth="1"/>
    <col min="6" max="6" width="38.140625" style="14" customWidth="1"/>
    <col min="7" max="7" width="10.5703125" style="13" customWidth="1"/>
    <col min="8" max="12" width="11" style="13" customWidth="1"/>
    <col min="13" max="13" width="10.7109375" style="13" customWidth="1"/>
    <col min="14" max="14" width="10.7109375" style="14" customWidth="1"/>
    <col min="15" max="15" width="37" style="14" customWidth="1"/>
    <col min="16" max="16384" width="9.140625" style="13"/>
  </cols>
  <sheetData>
    <row r="1" spans="1:15" ht="25.5" x14ac:dyDescent="0.35">
      <c r="B1" s="49" t="s">
        <v>17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</row>
    <row r="2" spans="1:15" ht="20.25" x14ac:dyDescent="0.3">
      <c r="A2" s="66"/>
      <c r="B2" s="67" t="s">
        <v>0</v>
      </c>
      <c r="C2" s="55" t="s">
        <v>13</v>
      </c>
      <c r="D2" s="57" t="s">
        <v>19</v>
      </c>
      <c r="E2" s="55" t="s">
        <v>14</v>
      </c>
      <c r="F2" s="55" t="s">
        <v>1</v>
      </c>
      <c r="G2" s="69" t="s">
        <v>7</v>
      </c>
      <c r="H2" s="69"/>
      <c r="I2" s="69"/>
      <c r="J2" s="69"/>
      <c r="K2" s="69"/>
      <c r="L2" s="69"/>
      <c r="M2" s="70" t="s">
        <v>4</v>
      </c>
      <c r="N2" s="72" t="s">
        <v>5</v>
      </c>
      <c r="O2" s="64" t="s">
        <v>12</v>
      </c>
    </row>
    <row r="3" spans="1:15" ht="119.25" customHeight="1" x14ac:dyDescent="0.3">
      <c r="A3" s="66"/>
      <c r="B3" s="68"/>
      <c r="C3" s="56"/>
      <c r="D3" s="63"/>
      <c r="E3" s="56"/>
      <c r="F3" s="66"/>
      <c r="G3" s="25" t="s">
        <v>8</v>
      </c>
      <c r="H3" s="25" t="s">
        <v>10</v>
      </c>
      <c r="I3" s="25" t="s">
        <v>2</v>
      </c>
      <c r="J3" s="25" t="s">
        <v>3</v>
      </c>
      <c r="K3" s="25" t="s">
        <v>11</v>
      </c>
      <c r="L3" s="25" t="s">
        <v>9</v>
      </c>
      <c r="M3" s="71"/>
      <c r="N3" s="73"/>
      <c r="O3" s="65"/>
    </row>
    <row r="4" spans="1:15" ht="117.75" customHeight="1" x14ac:dyDescent="0.3">
      <c r="A4" s="12">
        <v>1</v>
      </c>
      <c r="B4" s="23" t="s">
        <v>56</v>
      </c>
      <c r="C4" s="32" t="s">
        <v>57</v>
      </c>
      <c r="D4" s="43" t="s">
        <v>61</v>
      </c>
      <c r="E4" s="11" t="s">
        <v>77</v>
      </c>
      <c r="F4" s="32" t="s">
        <v>58</v>
      </c>
      <c r="G4" s="31">
        <v>9</v>
      </c>
      <c r="H4" s="31">
        <v>10</v>
      </c>
      <c r="I4" s="31">
        <v>9</v>
      </c>
      <c r="J4" s="31">
        <v>5</v>
      </c>
      <c r="K4" s="31">
        <v>8</v>
      </c>
      <c r="L4" s="31">
        <v>9</v>
      </c>
      <c r="M4" s="31"/>
      <c r="N4" s="31">
        <v>50</v>
      </c>
      <c r="O4" s="27"/>
    </row>
    <row r="5" spans="1:15" ht="123.75" customHeight="1" x14ac:dyDescent="0.3">
      <c r="A5" s="12">
        <f t="shared" ref="A5:A44" si="0">A4+1</f>
        <v>2</v>
      </c>
      <c r="B5" s="23" t="s">
        <v>63</v>
      </c>
      <c r="C5" s="32" t="s">
        <v>57</v>
      </c>
      <c r="D5" s="43" t="s">
        <v>60</v>
      </c>
      <c r="E5" s="11" t="s">
        <v>77</v>
      </c>
      <c r="F5" s="32" t="s">
        <v>64</v>
      </c>
      <c r="G5" s="31">
        <v>8</v>
      </c>
      <c r="H5" s="31">
        <v>6</v>
      </c>
      <c r="I5" s="31">
        <v>4</v>
      </c>
      <c r="J5" s="31"/>
      <c r="K5" s="31"/>
      <c r="L5" s="31">
        <v>6</v>
      </c>
      <c r="M5" s="31"/>
      <c r="N5" s="31">
        <f t="shared" ref="N5:N37" si="1">SUM(G5:M5)</f>
        <v>24</v>
      </c>
      <c r="O5" s="30" t="s">
        <v>148</v>
      </c>
    </row>
    <row r="6" spans="1:15" ht="128.25" customHeight="1" x14ac:dyDescent="0.3">
      <c r="A6" s="12">
        <f t="shared" si="0"/>
        <v>3</v>
      </c>
      <c r="B6" s="23" t="s">
        <v>131</v>
      </c>
      <c r="C6" s="32" t="s">
        <v>20</v>
      </c>
      <c r="D6" s="43">
        <v>5</v>
      </c>
      <c r="E6" s="43" t="s">
        <v>21</v>
      </c>
      <c r="F6" s="32" t="s">
        <v>22</v>
      </c>
      <c r="G6" s="31">
        <v>9</v>
      </c>
      <c r="H6" s="31">
        <v>10</v>
      </c>
      <c r="I6" s="31">
        <v>8</v>
      </c>
      <c r="J6" s="31">
        <v>9</v>
      </c>
      <c r="K6" s="31">
        <v>10</v>
      </c>
      <c r="L6" s="31">
        <v>9</v>
      </c>
      <c r="M6" s="31"/>
      <c r="N6" s="31">
        <f t="shared" si="1"/>
        <v>55</v>
      </c>
      <c r="O6" s="27"/>
    </row>
    <row r="7" spans="1:15" ht="100.9" customHeight="1" x14ac:dyDescent="0.3">
      <c r="A7" s="12">
        <f t="shared" si="0"/>
        <v>4</v>
      </c>
      <c r="B7" s="23" t="s">
        <v>59</v>
      </c>
      <c r="C7" s="32" t="s">
        <v>57</v>
      </c>
      <c r="D7" s="43" t="s">
        <v>60</v>
      </c>
      <c r="E7" s="11" t="s">
        <v>77</v>
      </c>
      <c r="F7" s="32" t="s">
        <v>62</v>
      </c>
      <c r="G7" s="31">
        <v>8</v>
      </c>
      <c r="H7" s="31">
        <v>6</v>
      </c>
      <c r="I7" s="31">
        <v>4</v>
      </c>
      <c r="J7" s="31"/>
      <c r="K7" s="31">
        <v>4</v>
      </c>
      <c r="L7" s="31">
        <v>6</v>
      </c>
      <c r="M7" s="31"/>
      <c r="N7" s="31">
        <f t="shared" si="1"/>
        <v>28</v>
      </c>
      <c r="O7" s="30" t="s">
        <v>149</v>
      </c>
    </row>
    <row r="8" spans="1:15" ht="117.75" customHeight="1" x14ac:dyDescent="0.3">
      <c r="A8" s="12">
        <f t="shared" si="0"/>
        <v>5</v>
      </c>
      <c r="B8" s="23" t="s">
        <v>24</v>
      </c>
      <c r="C8" s="32" t="s">
        <v>20</v>
      </c>
      <c r="D8" s="43">
        <v>10</v>
      </c>
      <c r="E8" s="43" t="s">
        <v>21</v>
      </c>
      <c r="F8" s="32" t="s">
        <v>25</v>
      </c>
      <c r="G8" s="31">
        <v>10</v>
      </c>
      <c r="H8" s="31">
        <v>9</v>
      </c>
      <c r="I8" s="31">
        <v>10</v>
      </c>
      <c r="J8" s="31">
        <v>10</v>
      </c>
      <c r="K8" s="31">
        <v>9</v>
      </c>
      <c r="L8" s="31">
        <v>8</v>
      </c>
      <c r="M8" s="31"/>
      <c r="N8" s="31">
        <f t="shared" si="1"/>
        <v>56</v>
      </c>
      <c r="O8" s="28"/>
    </row>
    <row r="9" spans="1:15" ht="94.9" customHeight="1" x14ac:dyDescent="0.3">
      <c r="A9" s="12">
        <f t="shared" si="0"/>
        <v>6</v>
      </c>
      <c r="B9" s="23" t="s">
        <v>27</v>
      </c>
      <c r="C9" s="32" t="s">
        <v>20</v>
      </c>
      <c r="D9" s="44">
        <v>10</v>
      </c>
      <c r="E9" s="43" t="s">
        <v>21</v>
      </c>
      <c r="F9" s="32" t="s">
        <v>28</v>
      </c>
      <c r="G9" s="31">
        <v>9</v>
      </c>
      <c r="H9" s="31">
        <v>9</v>
      </c>
      <c r="I9" s="31">
        <v>10</v>
      </c>
      <c r="J9" s="31">
        <v>7</v>
      </c>
      <c r="K9" s="31">
        <v>7</v>
      </c>
      <c r="L9" s="31">
        <v>9</v>
      </c>
      <c r="M9" s="31"/>
      <c r="N9" s="31">
        <f t="shared" si="1"/>
        <v>51</v>
      </c>
      <c r="O9" s="27" t="s">
        <v>150</v>
      </c>
    </row>
    <row r="10" spans="1:15" ht="150.75" customHeight="1" x14ac:dyDescent="0.3">
      <c r="A10" s="12">
        <f t="shared" si="0"/>
        <v>7</v>
      </c>
      <c r="B10" s="23" t="s">
        <v>30</v>
      </c>
      <c r="C10" s="32" t="s">
        <v>31</v>
      </c>
      <c r="D10" s="43">
        <v>9</v>
      </c>
      <c r="E10" s="43" t="s">
        <v>33</v>
      </c>
      <c r="F10" s="32" t="s">
        <v>32</v>
      </c>
      <c r="G10" s="31">
        <v>9</v>
      </c>
      <c r="H10" s="31">
        <v>10</v>
      </c>
      <c r="I10" s="31">
        <v>10</v>
      </c>
      <c r="J10" s="31">
        <v>10</v>
      </c>
      <c r="K10" s="31">
        <v>10</v>
      </c>
      <c r="L10" s="31">
        <v>10</v>
      </c>
      <c r="M10" s="31"/>
      <c r="N10" s="31">
        <f t="shared" si="1"/>
        <v>59</v>
      </c>
      <c r="O10" s="18" t="s">
        <v>151</v>
      </c>
    </row>
    <row r="11" spans="1:15" ht="148.5" customHeight="1" x14ac:dyDescent="0.3">
      <c r="A11" s="12">
        <f t="shared" si="0"/>
        <v>8</v>
      </c>
      <c r="B11" s="23" t="s">
        <v>35</v>
      </c>
      <c r="C11" s="32" t="s">
        <v>20</v>
      </c>
      <c r="D11" s="43">
        <v>5</v>
      </c>
      <c r="E11" s="43" t="s">
        <v>21</v>
      </c>
      <c r="F11" s="32" t="s">
        <v>36</v>
      </c>
      <c r="G11" s="31">
        <v>10</v>
      </c>
      <c r="H11" s="31">
        <v>9</v>
      </c>
      <c r="I11" s="31">
        <v>8</v>
      </c>
      <c r="J11" s="31">
        <v>8</v>
      </c>
      <c r="K11" s="31">
        <v>10</v>
      </c>
      <c r="L11" s="31">
        <v>9</v>
      </c>
      <c r="M11" s="31"/>
      <c r="N11" s="31">
        <f t="shared" si="1"/>
        <v>54</v>
      </c>
      <c r="O11" s="15"/>
    </row>
    <row r="12" spans="1:15" ht="94.9" customHeight="1" x14ac:dyDescent="0.3">
      <c r="A12" s="12">
        <f t="shared" si="0"/>
        <v>9</v>
      </c>
      <c r="B12" s="23" t="s">
        <v>37</v>
      </c>
      <c r="C12" s="11" t="s">
        <v>38</v>
      </c>
      <c r="D12" s="44">
        <v>8</v>
      </c>
      <c r="E12" s="32" t="s">
        <v>39</v>
      </c>
      <c r="F12" s="32" t="s">
        <v>40</v>
      </c>
      <c r="G12" s="31">
        <v>9</v>
      </c>
      <c r="H12" s="31">
        <v>6</v>
      </c>
      <c r="I12" s="31">
        <v>8</v>
      </c>
      <c r="J12" s="31">
        <v>3</v>
      </c>
      <c r="K12" s="31">
        <v>7</v>
      </c>
      <c r="L12" s="31">
        <v>7</v>
      </c>
      <c r="M12" s="31"/>
      <c r="N12" s="31">
        <f t="shared" si="1"/>
        <v>40</v>
      </c>
      <c r="O12" s="29" t="s">
        <v>152</v>
      </c>
    </row>
    <row r="13" spans="1:15" ht="121.5" customHeight="1" x14ac:dyDescent="0.3">
      <c r="A13" s="12">
        <f t="shared" si="0"/>
        <v>10</v>
      </c>
      <c r="B13" s="23" t="s">
        <v>41</v>
      </c>
      <c r="C13" s="32" t="s">
        <v>20</v>
      </c>
      <c r="D13" s="43">
        <v>10</v>
      </c>
      <c r="E13" s="43" t="s">
        <v>21</v>
      </c>
      <c r="F13" s="32" t="s">
        <v>42</v>
      </c>
      <c r="G13" s="31">
        <v>10</v>
      </c>
      <c r="H13" s="31">
        <v>8</v>
      </c>
      <c r="I13" s="31">
        <v>9</v>
      </c>
      <c r="J13" s="31">
        <v>10</v>
      </c>
      <c r="K13" s="31">
        <v>10</v>
      </c>
      <c r="L13" s="31">
        <v>8</v>
      </c>
      <c r="M13" s="31"/>
      <c r="N13" s="31">
        <f t="shared" si="1"/>
        <v>55</v>
      </c>
      <c r="O13" s="18" t="s">
        <v>153</v>
      </c>
    </row>
    <row r="14" spans="1:15" ht="102.75" customHeight="1" x14ac:dyDescent="0.3">
      <c r="A14" s="12">
        <f t="shared" si="0"/>
        <v>11</v>
      </c>
      <c r="B14" s="23" t="s">
        <v>44</v>
      </c>
      <c r="C14" s="32" t="s">
        <v>45</v>
      </c>
      <c r="D14" s="43">
        <v>10</v>
      </c>
      <c r="E14" s="11" t="s">
        <v>46</v>
      </c>
      <c r="F14" s="32" t="s">
        <v>47</v>
      </c>
      <c r="G14" s="31">
        <v>10</v>
      </c>
      <c r="H14" s="31">
        <v>9</v>
      </c>
      <c r="I14" s="31">
        <v>9</v>
      </c>
      <c r="J14" s="31">
        <v>9</v>
      </c>
      <c r="K14" s="31">
        <v>10</v>
      </c>
      <c r="L14" s="31">
        <v>8</v>
      </c>
      <c r="M14" s="31"/>
      <c r="N14" s="31">
        <f t="shared" si="1"/>
        <v>55</v>
      </c>
      <c r="O14" s="8"/>
    </row>
    <row r="15" spans="1:15" ht="102.75" customHeight="1" x14ac:dyDescent="0.3">
      <c r="A15" s="12">
        <f t="shared" si="0"/>
        <v>12</v>
      </c>
      <c r="B15" s="23" t="s">
        <v>48</v>
      </c>
      <c r="C15" s="32" t="s">
        <v>49</v>
      </c>
      <c r="D15" s="43">
        <v>10</v>
      </c>
      <c r="E15" s="11" t="s">
        <v>50</v>
      </c>
      <c r="F15" s="32" t="s">
        <v>51</v>
      </c>
      <c r="G15" s="31">
        <v>9</v>
      </c>
      <c r="H15" s="31">
        <v>10</v>
      </c>
      <c r="I15" s="31">
        <v>8</v>
      </c>
      <c r="J15" s="31">
        <v>9</v>
      </c>
      <c r="K15" s="31">
        <v>9</v>
      </c>
      <c r="L15" s="31">
        <v>8</v>
      </c>
      <c r="M15" s="31"/>
      <c r="N15" s="31">
        <f t="shared" si="1"/>
        <v>53</v>
      </c>
      <c r="O15" s="29"/>
    </row>
    <row r="16" spans="1:15" ht="82.9" customHeight="1" x14ac:dyDescent="0.3">
      <c r="A16" s="12">
        <f t="shared" si="0"/>
        <v>13</v>
      </c>
      <c r="B16" s="23" t="s">
        <v>52</v>
      </c>
      <c r="C16" s="11" t="s">
        <v>53</v>
      </c>
      <c r="D16" s="44">
        <v>8</v>
      </c>
      <c r="E16" s="32" t="s">
        <v>54</v>
      </c>
      <c r="F16" s="32" t="s">
        <v>136</v>
      </c>
      <c r="G16" s="31">
        <v>9</v>
      </c>
      <c r="H16" s="31">
        <v>10</v>
      </c>
      <c r="I16" s="31">
        <v>9</v>
      </c>
      <c r="J16" s="31">
        <v>8</v>
      </c>
      <c r="K16" s="31">
        <v>9</v>
      </c>
      <c r="L16" s="31">
        <v>6</v>
      </c>
      <c r="M16" s="31"/>
      <c r="N16" s="31">
        <f t="shared" si="1"/>
        <v>51</v>
      </c>
      <c r="O16" s="29"/>
    </row>
    <row r="17" spans="1:15" ht="82.9" customHeight="1" x14ac:dyDescent="0.3">
      <c r="A17" s="12">
        <f t="shared" si="0"/>
        <v>14</v>
      </c>
      <c r="B17" s="23" t="s">
        <v>65</v>
      </c>
      <c r="C17" s="11" t="s">
        <v>66</v>
      </c>
      <c r="D17" s="44">
        <v>10</v>
      </c>
      <c r="E17" s="32" t="s">
        <v>67</v>
      </c>
      <c r="F17" s="32" t="s">
        <v>68</v>
      </c>
      <c r="G17" s="31">
        <v>9</v>
      </c>
      <c r="H17" s="31">
        <v>9</v>
      </c>
      <c r="I17" s="31">
        <v>10</v>
      </c>
      <c r="J17" s="31">
        <v>10</v>
      </c>
      <c r="K17" s="31">
        <v>9</v>
      </c>
      <c r="L17" s="31">
        <v>9</v>
      </c>
      <c r="M17" s="31"/>
      <c r="N17" s="31">
        <f t="shared" si="1"/>
        <v>56</v>
      </c>
      <c r="O17" s="29"/>
    </row>
    <row r="18" spans="1:15" ht="82.9" customHeight="1" x14ac:dyDescent="0.3">
      <c r="A18" s="12">
        <f t="shared" si="0"/>
        <v>15</v>
      </c>
      <c r="B18" s="23" t="s">
        <v>69</v>
      </c>
      <c r="C18" s="32" t="s">
        <v>31</v>
      </c>
      <c r="D18" s="43">
        <v>9</v>
      </c>
      <c r="E18" s="32" t="s">
        <v>33</v>
      </c>
      <c r="F18" s="32" t="s">
        <v>70</v>
      </c>
      <c r="G18" s="31">
        <v>8</v>
      </c>
      <c r="H18" s="31">
        <v>10</v>
      </c>
      <c r="I18" s="31">
        <v>10</v>
      </c>
      <c r="J18" s="31">
        <v>9</v>
      </c>
      <c r="K18" s="31">
        <v>7</v>
      </c>
      <c r="L18" s="31">
        <v>9</v>
      </c>
      <c r="M18" s="31"/>
      <c r="N18" s="31">
        <f t="shared" si="1"/>
        <v>53</v>
      </c>
      <c r="O18" s="28"/>
    </row>
    <row r="19" spans="1:15" ht="103.5" customHeight="1" x14ac:dyDescent="0.3">
      <c r="A19" s="12">
        <f t="shared" si="0"/>
        <v>16</v>
      </c>
      <c r="B19" s="23" t="s">
        <v>71</v>
      </c>
      <c r="C19" s="32" t="s">
        <v>31</v>
      </c>
      <c r="D19" s="44">
        <v>9</v>
      </c>
      <c r="E19" s="32" t="s">
        <v>33</v>
      </c>
      <c r="F19" s="32" t="s">
        <v>72</v>
      </c>
      <c r="G19" s="31">
        <v>8</v>
      </c>
      <c r="H19" s="31">
        <v>10</v>
      </c>
      <c r="I19" s="31">
        <v>8</v>
      </c>
      <c r="J19" s="31">
        <v>8</v>
      </c>
      <c r="K19" s="31">
        <v>7</v>
      </c>
      <c r="L19" s="31">
        <v>9</v>
      </c>
      <c r="M19" s="31">
        <v>-3</v>
      </c>
      <c r="N19" s="31">
        <f t="shared" si="1"/>
        <v>47</v>
      </c>
      <c r="O19" s="30"/>
    </row>
    <row r="20" spans="1:15" ht="82.9" customHeight="1" x14ac:dyDescent="0.3">
      <c r="A20" s="12">
        <f t="shared" si="0"/>
        <v>17</v>
      </c>
      <c r="B20" s="23" t="s">
        <v>74</v>
      </c>
      <c r="C20" s="32" t="s">
        <v>31</v>
      </c>
      <c r="D20" s="43">
        <v>10</v>
      </c>
      <c r="E20" s="32" t="s">
        <v>33</v>
      </c>
      <c r="F20" s="32" t="s">
        <v>75</v>
      </c>
      <c r="G20" s="31">
        <v>9</v>
      </c>
      <c r="H20" s="31">
        <v>10</v>
      </c>
      <c r="I20" s="31">
        <v>10</v>
      </c>
      <c r="J20" s="31">
        <v>9</v>
      </c>
      <c r="K20" s="31">
        <v>10</v>
      </c>
      <c r="L20" s="31">
        <v>9</v>
      </c>
      <c r="M20" s="31"/>
      <c r="N20" s="31">
        <f t="shared" si="1"/>
        <v>57</v>
      </c>
      <c r="O20" s="2"/>
    </row>
    <row r="21" spans="1:15" ht="146.25" customHeight="1" x14ac:dyDescent="0.3">
      <c r="A21" s="12">
        <f t="shared" si="0"/>
        <v>18</v>
      </c>
      <c r="B21" s="23" t="s">
        <v>76</v>
      </c>
      <c r="C21" s="32" t="s">
        <v>57</v>
      </c>
      <c r="D21" s="43" t="s">
        <v>60</v>
      </c>
      <c r="E21" s="11" t="s">
        <v>77</v>
      </c>
      <c r="F21" s="32" t="s">
        <v>78</v>
      </c>
      <c r="G21" s="31">
        <v>10</v>
      </c>
      <c r="H21" s="31">
        <v>10</v>
      </c>
      <c r="I21" s="31">
        <v>10</v>
      </c>
      <c r="J21" s="31">
        <v>0</v>
      </c>
      <c r="K21" s="31">
        <v>9</v>
      </c>
      <c r="L21" s="31">
        <v>10</v>
      </c>
      <c r="M21" s="31"/>
      <c r="N21" s="31">
        <f t="shared" si="1"/>
        <v>49</v>
      </c>
      <c r="O21" s="15"/>
    </row>
    <row r="22" spans="1:15" ht="118.5" customHeight="1" x14ac:dyDescent="0.3">
      <c r="A22" s="12">
        <f t="shared" si="0"/>
        <v>19</v>
      </c>
      <c r="B22" s="23" t="s">
        <v>79</v>
      </c>
      <c r="C22" s="32" t="s">
        <v>57</v>
      </c>
      <c r="D22" s="43" t="s">
        <v>60</v>
      </c>
      <c r="E22" s="11" t="s">
        <v>77</v>
      </c>
      <c r="F22" s="32" t="s">
        <v>80</v>
      </c>
      <c r="G22" s="31">
        <v>10</v>
      </c>
      <c r="H22" s="31">
        <v>10</v>
      </c>
      <c r="I22" s="31">
        <v>8</v>
      </c>
      <c r="J22" s="31">
        <v>5</v>
      </c>
      <c r="K22" s="31">
        <v>9</v>
      </c>
      <c r="L22" s="31">
        <v>9</v>
      </c>
      <c r="M22" s="31"/>
      <c r="N22" s="31">
        <f t="shared" si="1"/>
        <v>51</v>
      </c>
      <c r="O22" s="15"/>
    </row>
    <row r="23" spans="1:15" ht="82.9" customHeight="1" x14ac:dyDescent="0.3">
      <c r="A23" s="12">
        <f t="shared" si="0"/>
        <v>20</v>
      </c>
      <c r="B23" s="23" t="s">
        <v>81</v>
      </c>
      <c r="C23" s="11" t="s">
        <v>82</v>
      </c>
      <c r="D23" s="44">
        <v>10</v>
      </c>
      <c r="E23" s="11" t="s">
        <v>83</v>
      </c>
      <c r="F23" s="32" t="s">
        <v>84</v>
      </c>
      <c r="G23" s="31">
        <v>9</v>
      </c>
      <c r="H23" s="31">
        <v>10</v>
      </c>
      <c r="I23" s="31">
        <v>10</v>
      </c>
      <c r="J23" s="31">
        <v>9</v>
      </c>
      <c r="K23" s="31">
        <v>8</v>
      </c>
      <c r="L23" s="31">
        <v>10</v>
      </c>
      <c r="M23" s="31"/>
      <c r="N23" s="31">
        <f t="shared" si="1"/>
        <v>56</v>
      </c>
      <c r="O23" s="28"/>
    </row>
    <row r="24" spans="1:15" ht="82.9" customHeight="1" x14ac:dyDescent="0.3">
      <c r="A24" s="12">
        <f t="shared" si="0"/>
        <v>21</v>
      </c>
      <c r="B24" s="23" t="s">
        <v>85</v>
      </c>
      <c r="C24" s="32" t="s">
        <v>86</v>
      </c>
      <c r="D24" s="43">
        <v>8</v>
      </c>
      <c r="E24" s="32" t="s">
        <v>87</v>
      </c>
      <c r="F24" s="32" t="s">
        <v>88</v>
      </c>
      <c r="G24" s="31">
        <v>10</v>
      </c>
      <c r="H24" s="31">
        <v>10</v>
      </c>
      <c r="I24" s="31">
        <v>10</v>
      </c>
      <c r="J24" s="31">
        <v>10</v>
      </c>
      <c r="K24" s="31">
        <v>10</v>
      </c>
      <c r="L24" s="31">
        <v>10</v>
      </c>
      <c r="M24" s="31"/>
      <c r="N24" s="31">
        <f t="shared" si="1"/>
        <v>60</v>
      </c>
      <c r="O24" s="29"/>
    </row>
    <row r="25" spans="1:15" ht="82.9" customHeight="1" x14ac:dyDescent="0.3">
      <c r="A25" s="12">
        <f t="shared" si="0"/>
        <v>22</v>
      </c>
      <c r="B25" s="23" t="s">
        <v>90</v>
      </c>
      <c r="C25" s="32" t="s">
        <v>86</v>
      </c>
      <c r="D25" s="43">
        <v>8</v>
      </c>
      <c r="E25" s="32" t="s">
        <v>87</v>
      </c>
      <c r="F25" s="32" t="s">
        <v>91</v>
      </c>
      <c r="G25" s="31">
        <v>10</v>
      </c>
      <c r="H25" s="31">
        <v>10</v>
      </c>
      <c r="I25" s="31">
        <v>10</v>
      </c>
      <c r="J25" s="31">
        <v>9</v>
      </c>
      <c r="K25" s="31">
        <v>10</v>
      </c>
      <c r="L25" s="31">
        <v>9</v>
      </c>
      <c r="M25" s="31"/>
      <c r="N25" s="31">
        <f t="shared" si="1"/>
        <v>58</v>
      </c>
      <c r="O25" s="29"/>
    </row>
    <row r="26" spans="1:15" ht="82.9" customHeight="1" x14ac:dyDescent="0.3">
      <c r="A26" s="12">
        <f t="shared" si="0"/>
        <v>23</v>
      </c>
      <c r="B26" s="23" t="s">
        <v>92</v>
      </c>
      <c r="C26" s="11" t="s">
        <v>31</v>
      </c>
      <c r="D26" s="44">
        <v>10</v>
      </c>
      <c r="E26" s="32" t="s">
        <v>33</v>
      </c>
      <c r="F26" s="32" t="s">
        <v>93</v>
      </c>
      <c r="G26" s="31">
        <v>10</v>
      </c>
      <c r="H26" s="31">
        <v>10</v>
      </c>
      <c r="I26" s="31">
        <v>9</v>
      </c>
      <c r="J26" s="31">
        <v>10</v>
      </c>
      <c r="K26" s="31">
        <v>10</v>
      </c>
      <c r="L26" s="31">
        <v>10</v>
      </c>
      <c r="M26" s="31"/>
      <c r="N26" s="31">
        <f t="shared" si="1"/>
        <v>59</v>
      </c>
      <c r="O26" s="29"/>
    </row>
    <row r="27" spans="1:15" ht="107.25" customHeight="1" x14ac:dyDescent="0.3">
      <c r="A27" s="12">
        <f t="shared" si="0"/>
        <v>24</v>
      </c>
      <c r="B27" s="23" t="s">
        <v>97</v>
      </c>
      <c r="C27" s="32" t="s">
        <v>57</v>
      </c>
      <c r="D27" s="43" t="s">
        <v>60</v>
      </c>
      <c r="E27" s="11" t="s">
        <v>77</v>
      </c>
      <c r="F27" s="32" t="s">
        <v>98</v>
      </c>
      <c r="G27" s="31">
        <v>9</v>
      </c>
      <c r="H27" s="31">
        <v>8</v>
      </c>
      <c r="I27" s="31">
        <v>8</v>
      </c>
      <c r="J27" s="31">
        <v>0</v>
      </c>
      <c r="K27" s="31">
        <v>8</v>
      </c>
      <c r="L27" s="31">
        <v>8</v>
      </c>
      <c r="M27" s="31"/>
      <c r="N27" s="31">
        <f t="shared" si="1"/>
        <v>41</v>
      </c>
      <c r="O27" s="77" t="s">
        <v>154</v>
      </c>
    </row>
    <row r="28" spans="1:15" ht="82.9" customHeight="1" x14ac:dyDescent="0.3">
      <c r="A28" s="12">
        <f t="shared" si="0"/>
        <v>25</v>
      </c>
      <c r="B28" s="23" t="s">
        <v>95</v>
      </c>
      <c r="C28" s="32" t="s">
        <v>20</v>
      </c>
      <c r="D28" s="44">
        <v>3</v>
      </c>
      <c r="E28" s="43" t="s">
        <v>21</v>
      </c>
      <c r="F28" s="32" t="s">
        <v>96</v>
      </c>
      <c r="G28" s="31">
        <v>10</v>
      </c>
      <c r="H28" s="31">
        <v>9</v>
      </c>
      <c r="I28" s="31">
        <v>8</v>
      </c>
      <c r="J28" s="31">
        <v>10</v>
      </c>
      <c r="K28" s="31">
        <v>10</v>
      </c>
      <c r="L28" s="31">
        <v>9</v>
      </c>
      <c r="M28" s="31"/>
      <c r="N28" s="31">
        <f t="shared" si="1"/>
        <v>56</v>
      </c>
      <c r="O28" s="28"/>
    </row>
    <row r="29" spans="1:15" ht="153" customHeight="1" x14ac:dyDescent="0.3">
      <c r="A29" s="12">
        <f t="shared" si="0"/>
        <v>26</v>
      </c>
      <c r="B29" s="23" t="s">
        <v>99</v>
      </c>
      <c r="C29" s="11" t="s">
        <v>102</v>
      </c>
      <c r="D29" s="44">
        <v>10</v>
      </c>
      <c r="E29" s="32" t="s">
        <v>100</v>
      </c>
      <c r="F29" s="32" t="s">
        <v>101</v>
      </c>
      <c r="G29" s="31">
        <v>10</v>
      </c>
      <c r="H29" s="31">
        <v>10</v>
      </c>
      <c r="I29" s="31">
        <v>10</v>
      </c>
      <c r="J29" s="31">
        <v>10</v>
      </c>
      <c r="K29" s="31">
        <v>7</v>
      </c>
      <c r="L29" s="31">
        <v>5</v>
      </c>
      <c r="M29" s="31"/>
      <c r="N29" s="31">
        <f t="shared" si="1"/>
        <v>52</v>
      </c>
      <c r="O29" s="29"/>
    </row>
    <row r="30" spans="1:15" ht="122.25" customHeight="1" x14ac:dyDescent="0.3">
      <c r="A30" s="12">
        <f t="shared" si="0"/>
        <v>27</v>
      </c>
      <c r="B30" s="23" t="s">
        <v>104</v>
      </c>
      <c r="C30" s="11" t="s">
        <v>102</v>
      </c>
      <c r="D30" s="43">
        <v>8</v>
      </c>
      <c r="E30" s="32" t="s">
        <v>100</v>
      </c>
      <c r="F30" s="32" t="s">
        <v>105</v>
      </c>
      <c r="G30" s="31">
        <v>10</v>
      </c>
      <c r="H30" s="31">
        <v>10</v>
      </c>
      <c r="I30" s="31">
        <v>8</v>
      </c>
      <c r="J30" s="31">
        <v>9</v>
      </c>
      <c r="K30" s="31">
        <v>7</v>
      </c>
      <c r="L30" s="31">
        <v>5</v>
      </c>
      <c r="M30" s="31"/>
      <c r="N30" s="31">
        <f t="shared" si="1"/>
        <v>49</v>
      </c>
      <c r="O30" s="27"/>
    </row>
    <row r="31" spans="1:15" ht="126" customHeight="1" x14ac:dyDescent="0.3">
      <c r="A31" s="12">
        <f t="shared" si="0"/>
        <v>28</v>
      </c>
      <c r="B31" s="23" t="s">
        <v>106</v>
      </c>
      <c r="C31" s="32" t="s">
        <v>20</v>
      </c>
      <c r="D31" s="43">
        <v>10</v>
      </c>
      <c r="E31" s="43" t="s">
        <v>21</v>
      </c>
      <c r="F31" s="32" t="s">
        <v>107</v>
      </c>
      <c r="G31" s="31">
        <v>10</v>
      </c>
      <c r="H31" s="31">
        <v>10</v>
      </c>
      <c r="I31" s="31">
        <v>10</v>
      </c>
      <c r="J31" s="31">
        <v>9</v>
      </c>
      <c r="K31" s="31">
        <v>10</v>
      </c>
      <c r="L31" s="31">
        <v>10</v>
      </c>
      <c r="M31" s="31"/>
      <c r="N31" s="31">
        <f t="shared" si="1"/>
        <v>59</v>
      </c>
      <c r="O31" s="30"/>
    </row>
    <row r="32" spans="1:15" ht="138.6" customHeight="1" x14ac:dyDescent="0.3">
      <c r="A32" s="12">
        <f t="shared" si="0"/>
        <v>29</v>
      </c>
      <c r="B32" s="23" t="s">
        <v>109</v>
      </c>
      <c r="C32" s="32" t="s">
        <v>20</v>
      </c>
      <c r="D32" s="45">
        <v>8</v>
      </c>
      <c r="E32" s="43" t="s">
        <v>111</v>
      </c>
      <c r="F32" s="32" t="s">
        <v>110</v>
      </c>
      <c r="G32" s="31">
        <v>10</v>
      </c>
      <c r="H32" s="31">
        <v>8</v>
      </c>
      <c r="I32" s="31">
        <v>7</v>
      </c>
      <c r="J32" s="31">
        <v>8</v>
      </c>
      <c r="K32" s="31">
        <v>7</v>
      </c>
      <c r="L32" s="31">
        <v>6</v>
      </c>
      <c r="M32" s="31"/>
      <c r="N32" s="31">
        <f t="shared" si="1"/>
        <v>46</v>
      </c>
      <c r="O32" s="28" t="s">
        <v>155</v>
      </c>
    </row>
    <row r="33" spans="1:15" ht="125.25" customHeight="1" x14ac:dyDescent="0.3">
      <c r="A33" s="12">
        <f t="shared" si="0"/>
        <v>30</v>
      </c>
      <c r="B33" s="23" t="s">
        <v>112</v>
      </c>
      <c r="C33" s="11" t="s">
        <v>49</v>
      </c>
      <c r="D33" s="44">
        <v>11</v>
      </c>
      <c r="E33" s="11" t="s">
        <v>114</v>
      </c>
      <c r="F33" s="32" t="s">
        <v>115</v>
      </c>
      <c r="G33" s="31">
        <v>9</v>
      </c>
      <c r="H33" s="31">
        <v>8</v>
      </c>
      <c r="I33" s="31">
        <v>7</v>
      </c>
      <c r="J33" s="31">
        <v>8</v>
      </c>
      <c r="K33" s="31">
        <v>7</v>
      </c>
      <c r="L33" s="31">
        <v>9</v>
      </c>
      <c r="M33" s="31"/>
      <c r="N33" s="31">
        <f t="shared" si="1"/>
        <v>48</v>
      </c>
      <c r="O33" s="18"/>
    </row>
    <row r="34" spans="1:15" ht="82.9" customHeight="1" x14ac:dyDescent="0.3">
      <c r="A34" s="12">
        <f t="shared" si="0"/>
        <v>31</v>
      </c>
      <c r="B34" s="23" t="s">
        <v>117</v>
      </c>
      <c r="C34" s="11" t="s">
        <v>49</v>
      </c>
      <c r="D34" s="44">
        <v>11</v>
      </c>
      <c r="E34" s="32" t="s">
        <v>113</v>
      </c>
      <c r="F34" s="32" t="s">
        <v>118</v>
      </c>
      <c r="G34" s="31">
        <v>9</v>
      </c>
      <c r="H34" s="31">
        <v>9</v>
      </c>
      <c r="I34" s="31">
        <v>9</v>
      </c>
      <c r="J34" s="31">
        <v>9</v>
      </c>
      <c r="K34" s="31">
        <v>10</v>
      </c>
      <c r="L34" s="31">
        <v>9</v>
      </c>
      <c r="M34" s="31"/>
      <c r="N34" s="31">
        <f t="shared" si="1"/>
        <v>55</v>
      </c>
      <c r="O34" s="28"/>
    </row>
    <row r="35" spans="1:15" ht="82.9" customHeight="1" x14ac:dyDescent="0.3">
      <c r="A35" s="12">
        <f t="shared" si="0"/>
        <v>32</v>
      </c>
      <c r="B35" s="23" t="s">
        <v>120</v>
      </c>
      <c r="C35" s="32" t="s">
        <v>121</v>
      </c>
      <c r="D35" s="43" t="s">
        <v>123</v>
      </c>
      <c r="E35" s="32" t="s">
        <v>122</v>
      </c>
      <c r="F35" s="32" t="s">
        <v>124</v>
      </c>
      <c r="G35" s="31">
        <v>10</v>
      </c>
      <c r="H35" s="31">
        <v>10</v>
      </c>
      <c r="I35" s="31">
        <v>10</v>
      </c>
      <c r="J35" s="31">
        <v>9</v>
      </c>
      <c r="K35" s="31">
        <v>10</v>
      </c>
      <c r="L35" s="31">
        <v>10</v>
      </c>
      <c r="M35" s="31"/>
      <c r="N35" s="31">
        <f t="shared" si="1"/>
        <v>59</v>
      </c>
      <c r="O35" s="28"/>
    </row>
    <row r="36" spans="1:15" ht="82.9" customHeight="1" x14ac:dyDescent="0.3">
      <c r="A36" s="12">
        <f t="shared" si="0"/>
        <v>33</v>
      </c>
      <c r="B36" s="23" t="s">
        <v>126</v>
      </c>
      <c r="C36" s="32" t="s">
        <v>49</v>
      </c>
      <c r="D36" s="43">
        <v>8</v>
      </c>
      <c r="E36" s="32" t="s">
        <v>113</v>
      </c>
      <c r="F36" s="32" t="s">
        <v>127</v>
      </c>
      <c r="G36" s="31">
        <v>10</v>
      </c>
      <c r="H36" s="31">
        <v>9</v>
      </c>
      <c r="I36" s="31">
        <v>10</v>
      </c>
      <c r="J36" s="31">
        <v>5</v>
      </c>
      <c r="K36" s="31">
        <v>9</v>
      </c>
      <c r="L36" s="31">
        <v>9</v>
      </c>
      <c r="M36" s="31"/>
      <c r="N36" s="31">
        <f t="shared" si="1"/>
        <v>52</v>
      </c>
      <c r="O36" s="28"/>
    </row>
    <row r="37" spans="1:15" ht="120" customHeight="1" x14ac:dyDescent="0.3">
      <c r="A37" s="12">
        <f t="shared" si="0"/>
        <v>34</v>
      </c>
      <c r="B37" s="23" t="s">
        <v>128</v>
      </c>
      <c r="C37" s="32" t="s">
        <v>20</v>
      </c>
      <c r="D37" s="43">
        <v>10</v>
      </c>
      <c r="E37" s="43" t="s">
        <v>21</v>
      </c>
      <c r="F37" s="32" t="s">
        <v>129</v>
      </c>
      <c r="G37" s="31">
        <v>9</v>
      </c>
      <c r="H37" s="31">
        <v>9</v>
      </c>
      <c r="I37" s="31">
        <v>9</v>
      </c>
      <c r="J37" s="31">
        <v>9</v>
      </c>
      <c r="K37" s="31">
        <v>10</v>
      </c>
      <c r="L37" s="31">
        <v>9</v>
      </c>
      <c r="M37" s="31"/>
      <c r="N37" s="31">
        <f t="shared" si="1"/>
        <v>55</v>
      </c>
      <c r="O37" s="28"/>
    </row>
    <row r="38" spans="1:15" ht="82.9" customHeight="1" x14ac:dyDescent="0.3">
      <c r="A38" s="12">
        <f t="shared" si="0"/>
        <v>35</v>
      </c>
      <c r="B38" s="23"/>
      <c r="C38" s="32"/>
      <c r="D38" s="32"/>
      <c r="E38" s="32"/>
      <c r="F38" s="32"/>
      <c r="G38" s="31"/>
      <c r="H38" s="31"/>
      <c r="I38" s="31"/>
      <c r="J38" s="31"/>
      <c r="K38" s="31"/>
      <c r="L38" s="31"/>
      <c r="M38" s="31"/>
      <c r="N38" s="31"/>
      <c r="O38" s="28"/>
    </row>
    <row r="39" spans="1:15" ht="82.9" customHeight="1" x14ac:dyDescent="0.3">
      <c r="A39" s="12">
        <f t="shared" si="0"/>
        <v>36</v>
      </c>
      <c r="B39" s="23"/>
      <c r="C39" s="11"/>
      <c r="D39" s="11"/>
      <c r="E39" s="11"/>
      <c r="F39" s="32"/>
      <c r="G39" s="31"/>
      <c r="H39" s="31"/>
      <c r="I39" s="31"/>
      <c r="J39" s="31"/>
      <c r="K39" s="31"/>
      <c r="L39" s="31"/>
      <c r="M39" s="31"/>
      <c r="N39" s="31"/>
      <c r="O39" s="30"/>
    </row>
    <row r="40" spans="1:15" ht="82.9" customHeight="1" x14ac:dyDescent="0.3">
      <c r="A40" s="12">
        <f t="shared" si="0"/>
        <v>37</v>
      </c>
      <c r="B40" s="23"/>
      <c r="C40" s="11"/>
      <c r="D40" s="11"/>
      <c r="E40" s="11"/>
      <c r="F40" s="32"/>
      <c r="G40" s="26"/>
      <c r="H40" s="26"/>
      <c r="I40" s="26"/>
      <c r="J40" s="26"/>
      <c r="K40" s="26"/>
      <c r="L40" s="26"/>
      <c r="M40" s="26"/>
      <c r="N40" s="31"/>
      <c r="O40" s="27"/>
    </row>
    <row r="41" spans="1:15" ht="82.9" customHeight="1" x14ac:dyDescent="0.3">
      <c r="A41" s="12">
        <f t="shared" si="0"/>
        <v>38</v>
      </c>
      <c r="B41" s="23"/>
      <c r="C41" s="32"/>
      <c r="D41" s="32"/>
      <c r="E41" s="32"/>
      <c r="F41" s="32"/>
      <c r="G41" s="26"/>
      <c r="H41" s="26"/>
      <c r="I41" s="26"/>
      <c r="J41" s="26"/>
      <c r="K41" s="26"/>
      <c r="L41" s="26"/>
      <c r="M41" s="26"/>
      <c r="N41" s="31"/>
      <c r="O41" s="7"/>
    </row>
    <row r="42" spans="1:15" ht="82.9" customHeight="1" x14ac:dyDescent="0.3">
      <c r="A42" s="12">
        <f t="shared" si="0"/>
        <v>39</v>
      </c>
      <c r="B42" s="23"/>
      <c r="C42" s="32"/>
      <c r="D42" s="32"/>
      <c r="E42" s="32"/>
      <c r="F42" s="32"/>
      <c r="G42" s="26"/>
      <c r="H42" s="26"/>
      <c r="I42" s="26"/>
      <c r="J42" s="26"/>
      <c r="K42" s="26"/>
      <c r="L42" s="26"/>
      <c r="M42" s="26"/>
      <c r="N42" s="31"/>
      <c r="O42" s="30"/>
    </row>
    <row r="43" spans="1:15" ht="82.9" customHeight="1" x14ac:dyDescent="0.3">
      <c r="A43" s="12">
        <f t="shared" si="0"/>
        <v>40</v>
      </c>
      <c r="B43" s="23"/>
      <c r="C43" s="32"/>
      <c r="D43" s="32"/>
      <c r="E43" s="11"/>
      <c r="F43" s="32"/>
      <c r="G43" s="26"/>
      <c r="H43" s="26"/>
      <c r="I43" s="26"/>
      <c r="J43" s="26"/>
      <c r="K43" s="26"/>
      <c r="L43" s="26"/>
      <c r="M43" s="26"/>
      <c r="N43" s="31"/>
      <c r="O43" s="29"/>
    </row>
    <row r="44" spans="1:15" ht="82.9" customHeight="1" x14ac:dyDescent="0.3">
      <c r="A44" s="12">
        <f t="shared" si="0"/>
        <v>41</v>
      </c>
      <c r="B44" s="23"/>
      <c r="C44" s="32"/>
      <c r="D44" s="32"/>
      <c r="E44" s="11"/>
      <c r="F44" s="11"/>
      <c r="G44" s="26"/>
      <c r="H44" s="26"/>
      <c r="I44" s="26"/>
      <c r="J44" s="26"/>
      <c r="K44" s="26"/>
      <c r="L44" s="26"/>
      <c r="M44" s="26"/>
      <c r="N44" s="31"/>
      <c r="O44" s="27"/>
    </row>
    <row r="45" spans="1:15" ht="82.9" customHeight="1" x14ac:dyDescent="0.3">
      <c r="A45" s="12">
        <v>42</v>
      </c>
      <c r="B45" s="33"/>
      <c r="C45" s="11"/>
      <c r="D45" s="11"/>
      <c r="E45" s="32"/>
      <c r="F45" s="32"/>
      <c r="G45" s="26"/>
      <c r="H45" s="26"/>
      <c r="I45" s="26"/>
      <c r="J45" s="26"/>
      <c r="K45" s="26"/>
      <c r="L45" s="26"/>
      <c r="M45" s="26"/>
      <c r="N45" s="31"/>
      <c r="O45" s="30"/>
    </row>
    <row r="46" spans="1:15" ht="82.9" customHeight="1" x14ac:dyDescent="0.3">
      <c r="A46" s="12">
        <f t="shared" ref="A46:A54" si="2">A45+1</f>
        <v>43</v>
      </c>
      <c r="B46" s="23"/>
      <c r="C46" s="32"/>
      <c r="D46" s="32"/>
      <c r="E46" s="32"/>
      <c r="F46" s="11"/>
      <c r="G46" s="26"/>
      <c r="H46" s="26"/>
      <c r="I46" s="26"/>
      <c r="J46" s="26"/>
      <c r="K46" s="26"/>
      <c r="L46" s="26"/>
      <c r="M46" s="26"/>
      <c r="N46" s="31"/>
      <c r="O46" s="27"/>
    </row>
    <row r="47" spans="1:15" ht="82.9" customHeight="1" x14ac:dyDescent="0.3">
      <c r="A47" s="12">
        <f t="shared" si="2"/>
        <v>44</v>
      </c>
      <c r="B47" s="23"/>
      <c r="C47" s="32"/>
      <c r="D47" s="32"/>
      <c r="E47" s="32"/>
      <c r="F47" s="32"/>
      <c r="G47" s="26"/>
      <c r="H47" s="26"/>
      <c r="I47" s="26"/>
      <c r="J47" s="26"/>
      <c r="K47" s="26"/>
      <c r="L47" s="26"/>
      <c r="M47" s="26"/>
      <c r="N47" s="31"/>
      <c r="O47" s="28"/>
    </row>
    <row r="48" spans="1:15" ht="82.9" customHeight="1" x14ac:dyDescent="0.3">
      <c r="A48" s="12">
        <f t="shared" si="2"/>
        <v>45</v>
      </c>
      <c r="B48" s="23"/>
      <c r="C48" s="11"/>
      <c r="D48" s="11"/>
      <c r="E48" s="32"/>
      <c r="F48" s="32"/>
      <c r="G48" s="26"/>
      <c r="H48" s="26"/>
      <c r="I48" s="26"/>
      <c r="J48" s="26"/>
      <c r="K48" s="26"/>
      <c r="L48" s="26"/>
      <c r="M48" s="26"/>
      <c r="N48" s="31"/>
      <c r="O48" s="30"/>
    </row>
    <row r="49" spans="1:15" ht="82.9" customHeight="1" x14ac:dyDescent="0.3">
      <c r="A49" s="12">
        <f t="shared" si="2"/>
        <v>46</v>
      </c>
      <c r="B49" s="23"/>
      <c r="C49" s="11"/>
      <c r="D49" s="11"/>
      <c r="E49" s="11"/>
      <c r="F49" s="32"/>
      <c r="G49" s="26"/>
      <c r="H49" s="26"/>
      <c r="I49" s="26"/>
      <c r="J49" s="26"/>
      <c r="K49" s="26"/>
      <c r="L49" s="26"/>
      <c r="M49" s="31"/>
      <c r="N49" s="31"/>
      <c r="O49" s="15"/>
    </row>
    <row r="50" spans="1:15" ht="82.9" customHeight="1" x14ac:dyDescent="0.3">
      <c r="A50" s="12">
        <f t="shared" si="2"/>
        <v>47</v>
      </c>
      <c r="B50" s="23"/>
      <c r="C50" s="11"/>
      <c r="D50" s="11"/>
      <c r="E50" s="11"/>
      <c r="F50" s="32"/>
      <c r="G50" s="26"/>
      <c r="H50" s="26"/>
      <c r="I50" s="26"/>
      <c r="J50" s="26"/>
      <c r="K50" s="26"/>
      <c r="L50" s="26"/>
      <c r="M50" s="20"/>
      <c r="N50" s="21"/>
      <c r="O50" s="15"/>
    </row>
    <row r="51" spans="1:15" ht="82.9" customHeight="1" x14ac:dyDescent="0.3">
      <c r="A51" s="12">
        <f t="shared" si="2"/>
        <v>48</v>
      </c>
      <c r="B51" s="23"/>
      <c r="C51" s="32"/>
      <c r="D51" s="32"/>
      <c r="E51" s="32"/>
      <c r="F51" s="32"/>
      <c r="G51" s="26"/>
      <c r="H51" s="26"/>
      <c r="I51" s="26"/>
      <c r="J51" s="26"/>
      <c r="K51" s="26"/>
      <c r="L51" s="26"/>
      <c r="M51" s="31"/>
      <c r="N51" s="31"/>
      <c r="O51" s="29"/>
    </row>
    <row r="52" spans="1:15" ht="82.9" customHeight="1" x14ac:dyDescent="0.3">
      <c r="A52" s="12">
        <f t="shared" si="2"/>
        <v>49</v>
      </c>
      <c r="B52" s="23"/>
      <c r="C52" s="11"/>
      <c r="D52" s="11"/>
      <c r="E52" s="11"/>
      <c r="F52" s="32"/>
      <c r="G52" s="26"/>
      <c r="H52" s="26"/>
      <c r="I52" s="26"/>
      <c r="J52" s="26"/>
      <c r="K52" s="26"/>
      <c r="L52" s="26"/>
      <c r="M52" s="31"/>
      <c r="N52" s="31"/>
      <c r="O52" s="27"/>
    </row>
    <row r="53" spans="1:15" ht="82.9" customHeight="1" x14ac:dyDescent="0.3">
      <c r="A53" s="12">
        <f t="shared" si="2"/>
        <v>50</v>
      </c>
      <c r="B53" s="23"/>
      <c r="C53" s="11"/>
      <c r="D53" s="11"/>
      <c r="E53" s="32"/>
      <c r="F53" s="32"/>
      <c r="G53" s="26"/>
      <c r="H53" s="26"/>
      <c r="I53" s="26"/>
      <c r="J53" s="26"/>
      <c r="K53" s="26"/>
      <c r="L53" s="26"/>
      <c r="M53" s="31"/>
      <c r="N53" s="31"/>
      <c r="O53" s="27"/>
    </row>
    <row r="54" spans="1:15" ht="20.25" x14ac:dyDescent="0.3">
      <c r="A54" s="12">
        <f t="shared" si="2"/>
        <v>51</v>
      </c>
      <c r="B54" s="23"/>
      <c r="C54" s="11"/>
      <c r="D54" s="11"/>
      <c r="E54" s="32"/>
      <c r="F54" s="32"/>
      <c r="G54" s="26"/>
      <c r="H54" s="26"/>
      <c r="I54" s="26"/>
      <c r="J54" s="26"/>
      <c r="K54" s="26"/>
      <c r="L54" s="26"/>
      <c r="M54" s="31"/>
      <c r="N54" s="31"/>
      <c r="O54" s="28"/>
    </row>
    <row r="55" spans="1:15" ht="20.25" x14ac:dyDescent="0.3">
      <c r="A55" s="16">
        <v>52</v>
      </c>
      <c r="B55" s="34"/>
      <c r="C55" s="32"/>
      <c r="D55" s="32"/>
      <c r="E55" s="32"/>
      <c r="F55" s="32"/>
      <c r="G55" s="26"/>
      <c r="H55" s="26"/>
      <c r="I55" s="26"/>
      <c r="J55" s="26"/>
      <c r="K55" s="26"/>
      <c r="L55" s="26"/>
      <c r="M55" s="31"/>
      <c r="N55" s="31"/>
      <c r="O55" s="28"/>
    </row>
    <row r="56" spans="1:15" x14ac:dyDescent="0.3">
      <c r="A56" s="16"/>
      <c r="B56" s="17"/>
      <c r="C56" s="18"/>
      <c r="D56" s="18"/>
      <c r="E56" s="18"/>
      <c r="F56" s="19"/>
      <c r="G56" s="20"/>
      <c r="H56" s="20"/>
      <c r="I56" s="20"/>
      <c r="J56" s="20"/>
      <c r="K56" s="20"/>
      <c r="L56" s="20"/>
      <c r="M56" s="20"/>
      <c r="N56" s="21"/>
      <c r="O56" s="15"/>
    </row>
  </sheetData>
  <mergeCells count="11">
    <mergeCell ref="B1:N1"/>
    <mergeCell ref="N2:N3"/>
    <mergeCell ref="O2:O3"/>
    <mergeCell ref="A2:A3"/>
    <mergeCell ref="B2:B3"/>
    <mergeCell ref="C2:C3"/>
    <mergeCell ref="E2:E3"/>
    <mergeCell ref="F2:F3"/>
    <mergeCell ref="D2:D3"/>
    <mergeCell ref="G2:L2"/>
    <mergeCell ref="M2:M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 конкурса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</dc:creator>
  <cp:lastModifiedBy>perov</cp:lastModifiedBy>
  <cp:lastPrinted>2024-03-08T14:58:39Z</cp:lastPrinted>
  <dcterms:created xsi:type="dcterms:W3CDTF">2016-03-18T20:20:20Z</dcterms:created>
  <dcterms:modified xsi:type="dcterms:W3CDTF">2026-03-11T07:10:55Z</dcterms:modified>
</cp:coreProperties>
</file>